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6" windowWidth="15960" windowHeight="13176"/>
  </bookViews>
  <sheets>
    <sheet name="5 класс" sheetId="2" r:id="rId1"/>
    <sheet name="6 класс" sheetId="3" r:id="rId2"/>
    <sheet name="7 класс" sheetId="4" r:id="rId3"/>
    <sheet name="10 класс" sheetId="7" r:id="rId4"/>
  </sheets>
  <calcPr calcId="145621"/>
</workbook>
</file>

<file path=xl/calcChain.xml><?xml version="1.0" encoding="utf-8"?>
<calcChain xmlns="http://schemas.openxmlformats.org/spreadsheetml/2006/main">
  <c r="O12" i="7" l="1"/>
  <c r="O11" i="7"/>
  <c r="O10" i="7"/>
  <c r="O19" i="4"/>
  <c r="P19" i="4" s="1"/>
  <c r="O18" i="4"/>
  <c r="P18" i="4" s="1"/>
  <c r="O17" i="4"/>
  <c r="P17" i="4" s="1"/>
  <c r="O16" i="4"/>
  <c r="P16" i="4" s="1"/>
  <c r="O15" i="4"/>
  <c r="P15" i="4" s="1"/>
  <c r="O14" i="4"/>
  <c r="P14" i="4" s="1"/>
  <c r="O13" i="4"/>
  <c r="P13" i="4" s="1"/>
  <c r="O12" i="4"/>
  <c r="P12" i="4" s="1"/>
  <c r="O11" i="4"/>
  <c r="P11" i="4" s="1"/>
  <c r="O10" i="4"/>
  <c r="P10" i="4" s="1"/>
  <c r="O9" i="4"/>
  <c r="P9" i="4" s="1"/>
  <c r="O8" i="4"/>
  <c r="P8" i="4" s="1"/>
  <c r="P27" i="3"/>
  <c r="Q27" i="3" s="1"/>
  <c r="P26" i="3"/>
  <c r="Q26" i="3" s="1"/>
  <c r="P25" i="3"/>
  <c r="Q25" i="3" s="1"/>
  <c r="P24" i="3"/>
  <c r="Q24" i="3" s="1"/>
  <c r="P23" i="3"/>
  <c r="Q23" i="3" s="1"/>
  <c r="P22" i="3"/>
  <c r="Q22" i="3" s="1"/>
  <c r="P21" i="3"/>
  <c r="Q21" i="3" s="1"/>
  <c r="P20" i="3"/>
  <c r="Q20" i="3" s="1"/>
  <c r="P19" i="3"/>
  <c r="Q19" i="3" s="1"/>
  <c r="P18" i="3"/>
  <c r="Q18" i="3" s="1"/>
  <c r="P17" i="3"/>
  <c r="Q17" i="3" s="1"/>
  <c r="P16" i="3"/>
  <c r="Q16" i="3" s="1"/>
  <c r="P15" i="3"/>
  <c r="Q15" i="3" s="1"/>
  <c r="P14" i="3"/>
  <c r="Q14" i="3" s="1"/>
  <c r="P13" i="3"/>
  <c r="Q13" i="3" s="1"/>
  <c r="P12" i="3"/>
  <c r="Q12" i="3" s="1"/>
  <c r="P11" i="3"/>
  <c r="Q11" i="3" s="1"/>
  <c r="P10" i="3"/>
  <c r="Q10" i="3" s="1"/>
  <c r="P9" i="3"/>
  <c r="Q9" i="3" s="1"/>
  <c r="P8" i="3"/>
  <c r="Q8" i="3" s="1"/>
  <c r="P12" i="2"/>
  <c r="Q12" i="2" s="1"/>
  <c r="P11" i="2"/>
  <c r="Q11" i="2" s="1"/>
  <c r="P10" i="2"/>
  <c r="Q10" i="2" s="1"/>
</calcChain>
</file>

<file path=xl/sharedStrings.xml><?xml version="1.0" encoding="utf-8"?>
<sst xmlns="http://schemas.openxmlformats.org/spreadsheetml/2006/main" count="357" uniqueCount="177">
  <si>
    <t>5 класс</t>
  </si>
  <si>
    <t>УТВЕРЖДАЮ:</t>
  </si>
  <si>
    <t>Врио директора МАУ ЦСОО "Перемена"</t>
  </si>
  <si>
    <t xml:space="preserve">___________________Н.А. Третьякова </t>
  </si>
  <si>
    <t xml:space="preserve">Протокол заседания жюри школьного этапа всероссийской олимпиады школьников </t>
  </si>
  <si>
    <t>по истории в МБОУ "СОШ №10"им. Героя РФ А.Б. Ушакова"</t>
  </si>
  <si>
    <t>№</t>
  </si>
  <si>
    <t>Шифр</t>
  </si>
  <si>
    <t>Фамилия</t>
  </si>
  <si>
    <t>Имя</t>
  </si>
  <si>
    <t>Отчество</t>
  </si>
  <si>
    <t>Полное наименование образовательной организации (по Уставу)</t>
  </si>
  <si>
    <t>Класс обучения</t>
  </si>
  <si>
    <t>Сумма баллов
(макс. - 50)</t>
  </si>
  <si>
    <t>Итоговый балл
(макс. - 100)</t>
  </si>
  <si>
    <t>Статус</t>
  </si>
  <si>
    <t>И-05-02</t>
  </si>
  <si>
    <t>Владыкина</t>
  </si>
  <si>
    <t>Анастасия</t>
  </si>
  <si>
    <t>Васильевна</t>
  </si>
  <si>
    <t>5а</t>
  </si>
  <si>
    <t>Победитель</t>
  </si>
  <si>
    <t>И—5-03</t>
  </si>
  <si>
    <t>Караваева</t>
  </si>
  <si>
    <t>Юлия</t>
  </si>
  <si>
    <t>Тимуровна</t>
  </si>
  <si>
    <t>И-05-01</t>
  </si>
  <si>
    <t>Плешаков</t>
  </si>
  <si>
    <t>Ярослав</t>
  </si>
  <si>
    <t>Алексеевич</t>
  </si>
  <si>
    <t>5к</t>
  </si>
  <si>
    <t>Участник</t>
  </si>
  <si>
    <t>Председатель жюри</t>
  </si>
  <si>
    <t>Члены жюри</t>
  </si>
  <si>
    <t>6 класс</t>
  </si>
  <si>
    <t>И-06-01</t>
  </si>
  <si>
    <t xml:space="preserve">Главатских </t>
  </si>
  <si>
    <t>Станислав</t>
  </si>
  <si>
    <t>Андреевчи</t>
  </si>
  <si>
    <t>6а</t>
  </si>
  <si>
    <t>И-06-09</t>
  </si>
  <si>
    <t>Просвернин</t>
  </si>
  <si>
    <t>Павел</t>
  </si>
  <si>
    <t>Петрович</t>
  </si>
  <si>
    <t>Призер</t>
  </si>
  <si>
    <t>И-06-14</t>
  </si>
  <si>
    <t>Борисова</t>
  </si>
  <si>
    <t>Дарья</t>
  </si>
  <si>
    <t>Алексеевна</t>
  </si>
  <si>
    <t>6м</t>
  </si>
  <si>
    <t>И-06-15</t>
  </si>
  <si>
    <t>Данилов</t>
  </si>
  <si>
    <t>Михаил</t>
  </si>
  <si>
    <t>И-06-18</t>
  </si>
  <si>
    <t>Поздеев</t>
  </si>
  <si>
    <t>Александр</t>
  </si>
  <si>
    <t>Денисович</t>
  </si>
  <si>
    <t>И-06-19</t>
  </si>
  <si>
    <t xml:space="preserve">Алиева </t>
  </si>
  <si>
    <t>Аделина</t>
  </si>
  <si>
    <t>Эльвиновна</t>
  </si>
  <si>
    <t>И-06-10</t>
  </si>
  <si>
    <t>Веретенников</t>
  </si>
  <si>
    <t>Артём</t>
  </si>
  <si>
    <t>Валерьянович</t>
  </si>
  <si>
    <t>И-06-16</t>
  </si>
  <si>
    <t xml:space="preserve">Поздеев </t>
  </si>
  <si>
    <t>Филипп</t>
  </si>
  <si>
    <t>Владимирович</t>
  </si>
  <si>
    <t>И-06-02</t>
  </si>
  <si>
    <t>Чирко</t>
  </si>
  <si>
    <t>Матвей</t>
  </si>
  <si>
    <t>И-06-08</t>
  </si>
  <si>
    <t>Курочкина</t>
  </si>
  <si>
    <t>Маргарита</t>
  </si>
  <si>
    <t>Александровна</t>
  </si>
  <si>
    <t>И-06-11</t>
  </si>
  <si>
    <t>Васильева</t>
  </si>
  <si>
    <t>Варвара</t>
  </si>
  <si>
    <t>Денисовна</t>
  </si>
  <si>
    <t>И-06-13</t>
  </si>
  <si>
    <t>Резенов</t>
  </si>
  <si>
    <t>Витальевич</t>
  </si>
  <si>
    <t>И-06-03</t>
  </si>
  <si>
    <t>Сычёв</t>
  </si>
  <si>
    <t>Алексей</t>
  </si>
  <si>
    <t>Дмитриевич</t>
  </si>
  <si>
    <t>И-06-05</t>
  </si>
  <si>
    <t>Широков</t>
  </si>
  <si>
    <t>Ростислав</t>
  </si>
  <si>
    <t>Павлович</t>
  </si>
  <si>
    <t>И-06-04</t>
  </si>
  <si>
    <t>Дюкина</t>
  </si>
  <si>
    <t>Екатерина</t>
  </si>
  <si>
    <t>Олеговна</t>
  </si>
  <si>
    <t>И-06-17</t>
  </si>
  <si>
    <t>Стрелков</t>
  </si>
  <si>
    <t>Николаевич</t>
  </si>
  <si>
    <t>И-06-07</t>
  </si>
  <si>
    <t>Пировских</t>
  </si>
  <si>
    <t>Данил</t>
  </si>
  <si>
    <t>Иванович</t>
  </si>
  <si>
    <t>И-06-06</t>
  </si>
  <si>
    <t>Селукова</t>
  </si>
  <si>
    <t>Ксения</t>
  </si>
  <si>
    <t>Ивановна</t>
  </si>
  <si>
    <t>И-06-12</t>
  </si>
  <si>
    <t>Махортов</t>
  </si>
  <si>
    <t>И-06-20</t>
  </si>
  <si>
    <t>Салтыкова</t>
  </si>
  <si>
    <t>Диана</t>
  </si>
  <si>
    <t>Сергеевна</t>
  </si>
  <si>
    <t>7 класс</t>
  </si>
  <si>
    <t>И-7-11</t>
  </si>
  <si>
    <t>Чиркова</t>
  </si>
  <si>
    <t>Полина</t>
  </si>
  <si>
    <t>Михайловна</t>
  </si>
  <si>
    <t>7А</t>
  </si>
  <si>
    <t>И-7-10</t>
  </si>
  <si>
    <t>Сунцова</t>
  </si>
  <si>
    <t>Павловна</t>
  </si>
  <si>
    <t>И-7-7</t>
  </si>
  <si>
    <t>Касимова</t>
  </si>
  <si>
    <t>Нелли</t>
  </si>
  <si>
    <t>И-7-12</t>
  </si>
  <si>
    <t>Абашева</t>
  </si>
  <si>
    <t>Софья</t>
  </si>
  <si>
    <t>Дмитриевна</t>
  </si>
  <si>
    <t>И-7-4</t>
  </si>
  <si>
    <t>Чупин</t>
  </si>
  <si>
    <t>Родион</t>
  </si>
  <si>
    <t>Олегович</t>
  </si>
  <si>
    <t>И-7-3</t>
  </si>
  <si>
    <t>Трефилов</t>
  </si>
  <si>
    <t>Егор</t>
  </si>
  <si>
    <t>Константинович</t>
  </si>
  <si>
    <t>И-7-9</t>
  </si>
  <si>
    <t>Михайлова</t>
  </si>
  <si>
    <t>Руслановна</t>
  </si>
  <si>
    <t>И-7-1</t>
  </si>
  <si>
    <t>Баженова</t>
  </si>
  <si>
    <t>Елизавета</t>
  </si>
  <si>
    <t>Владимировна</t>
  </si>
  <si>
    <t>И-7-2</t>
  </si>
  <si>
    <t>Жуйков</t>
  </si>
  <si>
    <t>Денис</t>
  </si>
  <si>
    <t>Антонович</t>
  </si>
  <si>
    <t>И-7-6</t>
  </si>
  <si>
    <t>Гагарин</t>
  </si>
  <si>
    <t>Илья</t>
  </si>
  <si>
    <t>И-7-5</t>
  </si>
  <si>
    <t>Щапова</t>
  </si>
  <si>
    <t>Карина</t>
  </si>
  <si>
    <t>Николаевна</t>
  </si>
  <si>
    <t>И-7-8</t>
  </si>
  <si>
    <t>Яковлева</t>
  </si>
  <si>
    <t>Романовна</t>
  </si>
  <si>
    <t>Сумма баллов
(макс. - 100)</t>
  </si>
  <si>
    <t>10 класс</t>
  </si>
  <si>
    <t>И-10-3</t>
  </si>
  <si>
    <t>Карлова</t>
  </si>
  <si>
    <t>Кирилловна</t>
  </si>
  <si>
    <t>10к</t>
  </si>
  <si>
    <t>И-10-2</t>
  </si>
  <si>
    <t>Бузикова</t>
  </si>
  <si>
    <t>Ильяна</t>
  </si>
  <si>
    <t>Ильдаровна</t>
  </si>
  <si>
    <t>И-10-1</t>
  </si>
  <si>
    <t>Кунаева</t>
  </si>
  <si>
    <t>Константиновна</t>
  </si>
  <si>
    <t>Андреевич</t>
  </si>
  <si>
    <t>Муниципальное бюджетное общеобразовательное учреждение "Средняя общеобразовательная школа №10" имени Героя Российской Федерации Антона Борисовича Ушакова</t>
  </si>
  <si>
    <t>Протопопова И.О.</t>
  </si>
  <si>
    <t>Токмина М.В.</t>
  </si>
  <si>
    <t>Чирков И.М.</t>
  </si>
  <si>
    <t>Мышкина Г.А.</t>
  </si>
  <si>
    <t>Захарова Е.Н.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</si>
</sst>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2" x14ac:knownFonts="1">
    <font>
      <sz val="10"/>
      <color indexed="8"/>
      <name val="Arial"/>
    </font>
    <font>
      <sz val="13"/>
      <color indexed="8"/>
      <name val="Times New Roman"/>
    </font>
    <font>
      <b/>
      <sz val="13"/>
      <color indexed="8"/>
      <name val="Times New Roman"/>
    </font>
    <font>
      <sz val="12"/>
      <color indexed="8"/>
      <name val="Times New Roman"/>
    </font>
    <font>
      <b/>
      <sz val="12"/>
      <color indexed="8"/>
      <name val="Times New Roman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sz val="11"/>
      <color indexed="8"/>
      <name val="Times New Roman"/>
      <family val="1"/>
      <charset val="204"/>
    </font>
    <font>
      <sz val="12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theme="0"/>
        <bgColor indexed="26"/>
      </patternFill>
    </fill>
  </fills>
  <borders count="6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5" fillId="0" borderId="0"/>
  </cellStyleXfs>
  <cellXfs count="6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1" fillId="2" borderId="1" xfId="0" applyFont="1" applyFill="1" applyBorder="1" applyAlignment="1"/>
    <xf numFmtId="49" fontId="1" fillId="2" borderId="1" xfId="0" applyNumberFormat="1" applyFont="1" applyFill="1" applyBorder="1" applyAlignment="1"/>
    <xf numFmtId="164" fontId="1" fillId="2" borderId="1" xfId="0" applyNumberFormat="1" applyFont="1" applyFill="1" applyBorder="1" applyAlignment="1"/>
    <xf numFmtId="49" fontId="3" fillId="2" borderId="3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/>
    <xf numFmtId="49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0" xfId="0" applyNumberFormat="1" applyFont="1" applyAlignment="1"/>
    <xf numFmtId="0" fontId="0" fillId="2" borderId="5" xfId="0" applyFont="1" applyFill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1" fillId="2" borderId="2" xfId="0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/>
    <xf numFmtId="0" fontId="8" fillId="2" borderId="1" xfId="0" applyFont="1" applyFill="1" applyBorder="1" applyAlignment="1"/>
    <xf numFmtId="0" fontId="9" fillId="2" borderId="1" xfId="0" applyFont="1" applyFill="1" applyBorder="1" applyAlignment="1"/>
    <xf numFmtId="49" fontId="9" fillId="2" borderId="1" xfId="0" applyNumberFormat="1" applyFont="1" applyFill="1" applyBorder="1" applyAlignment="1"/>
    <xf numFmtId="49" fontId="10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64" fontId="9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right" vertical="center"/>
    </xf>
    <xf numFmtId="49" fontId="9" fillId="2" borderId="3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49" fontId="11" fillId="2" borderId="3" xfId="0" applyNumberFormat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2" fontId="9" fillId="2" borderId="3" xfId="0" applyNumberFormat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/>
    </xf>
    <xf numFmtId="1" fontId="7" fillId="2" borderId="3" xfId="0" applyNumberFormat="1" applyFont="1" applyFill="1" applyBorder="1" applyAlignment="1">
      <alignment horizontal="center" vertical="center"/>
    </xf>
    <xf numFmtId="2" fontId="7" fillId="2" borderId="3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FFFFF"/>
      <rgbColor rgb="FFAAAAAA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showGridLines="0" tabSelected="1" topLeftCell="A7" workbookViewId="0">
      <selection activeCell="F19" sqref="F19"/>
    </sheetView>
  </sheetViews>
  <sheetFormatPr defaultColWidth="8.6640625" defaultRowHeight="14.4" customHeight="1" x14ac:dyDescent="0.25"/>
  <cols>
    <col min="1" max="1" width="4.6640625" style="1" customWidth="1"/>
    <col min="2" max="2" width="12.6640625" style="1" customWidth="1"/>
    <col min="3" max="3" width="15.77734375" style="1" customWidth="1"/>
    <col min="4" max="4" width="15.88671875" style="1" customWidth="1"/>
    <col min="5" max="5" width="14.33203125" style="1" customWidth="1"/>
    <col min="6" max="6" width="72.88671875" style="1" customWidth="1"/>
    <col min="7" max="7" width="14.44140625" style="1" customWidth="1"/>
    <col min="8" max="15" width="6.6640625" style="1" customWidth="1"/>
    <col min="16" max="16" width="11.33203125" style="1" customWidth="1"/>
    <col min="17" max="17" width="12.77734375" style="1" customWidth="1"/>
    <col min="18" max="18" width="15" style="1" customWidth="1"/>
    <col min="19" max="19" width="8.6640625" style="1" customWidth="1"/>
    <col min="20" max="16384" width="8.6640625" style="1"/>
  </cols>
  <sheetData>
    <row r="1" spans="1:18" ht="18.45" customHeight="1" x14ac:dyDescent="0.3">
      <c r="A1" s="2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2"/>
      <c r="N1" s="3"/>
      <c r="O1" s="3"/>
      <c r="P1" s="4" t="s">
        <v>1</v>
      </c>
      <c r="Q1" s="2"/>
      <c r="R1" s="2"/>
    </row>
    <row r="2" spans="1:18" ht="18.45" customHeight="1" x14ac:dyDescent="0.3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2"/>
      <c r="N2" s="3"/>
      <c r="O2" s="3"/>
      <c r="P2" s="4" t="s">
        <v>2</v>
      </c>
      <c r="Q2" s="2"/>
      <c r="R2" s="2"/>
    </row>
    <row r="3" spans="1:18" ht="18.45" customHeight="1" x14ac:dyDescent="0.3">
      <c r="A3" s="2"/>
      <c r="B3" s="2"/>
      <c r="C3" s="2"/>
      <c r="D3" s="2"/>
      <c r="E3" s="2"/>
      <c r="F3" s="2"/>
      <c r="G3" s="2"/>
      <c r="H3" s="2"/>
      <c r="I3" s="3"/>
      <c r="J3" s="3"/>
      <c r="K3" s="3"/>
      <c r="L3" s="3"/>
      <c r="M3" s="2"/>
      <c r="N3" s="3"/>
      <c r="O3" s="3"/>
      <c r="P3" s="4" t="s">
        <v>3</v>
      </c>
      <c r="Q3" s="2"/>
      <c r="R3" s="2"/>
    </row>
    <row r="4" spans="1:18" ht="18.45" customHeight="1" x14ac:dyDescent="0.3">
      <c r="A4" s="2"/>
      <c r="B4" s="2"/>
      <c r="C4" s="2"/>
      <c r="D4" s="2"/>
      <c r="E4" s="2"/>
      <c r="F4" s="2"/>
      <c r="G4" s="2"/>
      <c r="H4" s="2"/>
      <c r="I4" s="3"/>
      <c r="J4" s="3"/>
      <c r="K4" s="3"/>
      <c r="L4" s="3"/>
      <c r="M4" s="2"/>
      <c r="N4" s="3"/>
      <c r="O4" s="3"/>
      <c r="P4" s="3"/>
      <c r="Q4" s="2"/>
      <c r="R4" s="2"/>
    </row>
    <row r="5" spans="1:18" ht="18.45" customHeight="1" x14ac:dyDescent="0.3">
      <c r="A5" s="2"/>
      <c r="B5" s="2"/>
      <c r="C5" s="2"/>
      <c r="D5" s="2"/>
      <c r="E5" s="22" t="s">
        <v>4</v>
      </c>
      <c r="F5" s="23"/>
      <c r="G5" s="23"/>
      <c r="H5" s="23"/>
      <c r="I5" s="23"/>
      <c r="J5" s="5"/>
      <c r="K5" s="5"/>
      <c r="L5" s="5"/>
      <c r="M5" s="2"/>
      <c r="N5" s="2"/>
      <c r="O5" s="2"/>
      <c r="P5" s="3"/>
      <c r="Q5" s="2"/>
      <c r="R5" s="2"/>
    </row>
    <row r="6" spans="1:18" ht="18.45" customHeight="1" x14ac:dyDescent="0.3">
      <c r="A6" s="2"/>
      <c r="B6" s="2"/>
      <c r="C6" s="2"/>
      <c r="D6" s="2"/>
      <c r="E6" s="22" t="s">
        <v>5</v>
      </c>
      <c r="F6" s="24"/>
      <c r="G6" s="24"/>
      <c r="H6" s="24"/>
      <c r="I6" s="24"/>
      <c r="J6" s="3"/>
      <c r="K6" s="3"/>
      <c r="L6" s="3"/>
      <c r="M6" s="2"/>
      <c r="N6" s="2"/>
      <c r="O6" s="2"/>
      <c r="P6" s="2"/>
      <c r="Q6" s="2"/>
      <c r="R6" s="2"/>
    </row>
    <row r="7" spans="1:18" ht="18.45" customHeight="1" x14ac:dyDescent="0.25">
      <c r="A7" s="20" t="s">
        <v>0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1:18" ht="18.45" customHeight="1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18" ht="59.4" customHeight="1" x14ac:dyDescent="0.25">
      <c r="A9" s="6" t="s">
        <v>6</v>
      </c>
      <c r="B9" s="6" t="s">
        <v>7</v>
      </c>
      <c r="C9" s="6" t="s">
        <v>8</v>
      </c>
      <c r="D9" s="6" t="s">
        <v>9</v>
      </c>
      <c r="E9" s="7" t="s">
        <v>10</v>
      </c>
      <c r="F9" s="7" t="s">
        <v>11</v>
      </c>
      <c r="G9" s="7" t="s">
        <v>12</v>
      </c>
      <c r="H9" s="8">
        <v>1</v>
      </c>
      <c r="I9" s="8">
        <v>2</v>
      </c>
      <c r="J9" s="8">
        <v>3</v>
      </c>
      <c r="K9" s="8">
        <v>4</v>
      </c>
      <c r="L9" s="8">
        <v>5</v>
      </c>
      <c r="M9" s="8">
        <v>6</v>
      </c>
      <c r="N9" s="8">
        <v>7</v>
      </c>
      <c r="O9" s="8">
        <v>8</v>
      </c>
      <c r="P9" s="7" t="s">
        <v>13</v>
      </c>
      <c r="Q9" s="7" t="s">
        <v>14</v>
      </c>
      <c r="R9" s="7" t="s">
        <v>15</v>
      </c>
    </row>
    <row r="10" spans="1:18" ht="51" customHeight="1" x14ac:dyDescent="0.25">
      <c r="A10" s="8">
        <v>1</v>
      </c>
      <c r="B10" s="6" t="s">
        <v>16</v>
      </c>
      <c r="C10" s="6" t="s">
        <v>17</v>
      </c>
      <c r="D10" s="6" t="s">
        <v>18</v>
      </c>
      <c r="E10" s="7" t="s">
        <v>19</v>
      </c>
      <c r="F10" s="25" t="s">
        <v>171</v>
      </c>
      <c r="G10" s="7" t="s">
        <v>20</v>
      </c>
      <c r="H10" s="9">
        <v>1</v>
      </c>
      <c r="I10" s="9">
        <v>1</v>
      </c>
      <c r="J10" s="9">
        <v>2</v>
      </c>
      <c r="K10" s="9">
        <v>1</v>
      </c>
      <c r="L10" s="9">
        <v>2</v>
      </c>
      <c r="M10" s="9">
        <v>0</v>
      </c>
      <c r="N10" s="9">
        <v>0</v>
      </c>
      <c r="O10" s="9">
        <v>2</v>
      </c>
      <c r="P10" s="9">
        <f>SUM(H10:O10)</f>
        <v>9</v>
      </c>
      <c r="Q10" s="10">
        <f>P10*100/50</f>
        <v>18</v>
      </c>
      <c r="R10" s="11" t="s">
        <v>21</v>
      </c>
    </row>
    <row r="11" spans="1:18" ht="48.6" customHeight="1" x14ac:dyDescent="0.25">
      <c r="A11" s="8">
        <v>2</v>
      </c>
      <c r="B11" s="6" t="s">
        <v>22</v>
      </c>
      <c r="C11" s="6" t="s">
        <v>23</v>
      </c>
      <c r="D11" s="6" t="s">
        <v>24</v>
      </c>
      <c r="E11" s="7" t="s">
        <v>25</v>
      </c>
      <c r="F11" s="25" t="s">
        <v>171</v>
      </c>
      <c r="G11" s="7" t="s">
        <v>20</v>
      </c>
      <c r="H11" s="9">
        <v>1</v>
      </c>
      <c r="I11" s="9">
        <v>0</v>
      </c>
      <c r="J11" s="9">
        <v>0</v>
      </c>
      <c r="K11" s="9">
        <v>2</v>
      </c>
      <c r="L11" s="9">
        <v>3</v>
      </c>
      <c r="M11" s="9">
        <v>0</v>
      </c>
      <c r="N11" s="9">
        <v>0</v>
      </c>
      <c r="O11" s="9">
        <v>0</v>
      </c>
      <c r="P11" s="9">
        <f>SUM(H11:O11)</f>
        <v>6</v>
      </c>
      <c r="Q11" s="10">
        <f>P11*100/50</f>
        <v>12</v>
      </c>
      <c r="R11" s="11" t="s">
        <v>31</v>
      </c>
    </row>
    <row r="12" spans="1:18" ht="45.6" customHeight="1" x14ac:dyDescent="0.25">
      <c r="A12" s="8">
        <v>3</v>
      </c>
      <c r="B12" s="6" t="s">
        <v>26</v>
      </c>
      <c r="C12" s="6" t="s">
        <v>27</v>
      </c>
      <c r="D12" s="6" t="s">
        <v>28</v>
      </c>
      <c r="E12" s="7" t="s">
        <v>29</v>
      </c>
      <c r="F12" s="25" t="s">
        <v>171</v>
      </c>
      <c r="G12" s="7" t="s">
        <v>30</v>
      </c>
      <c r="H12" s="9">
        <v>1</v>
      </c>
      <c r="I12" s="9">
        <v>0</v>
      </c>
      <c r="J12" s="9">
        <v>2</v>
      </c>
      <c r="K12" s="9">
        <v>0</v>
      </c>
      <c r="L12" s="9">
        <v>2</v>
      </c>
      <c r="M12" s="9">
        <v>0</v>
      </c>
      <c r="N12" s="9">
        <v>0</v>
      </c>
      <c r="O12" s="9">
        <v>0</v>
      </c>
      <c r="P12" s="9">
        <f>SUM(H12:O12)</f>
        <v>5</v>
      </c>
      <c r="Q12" s="10">
        <f>P12*100/50</f>
        <v>10</v>
      </c>
      <c r="R12" s="11" t="s">
        <v>31</v>
      </c>
    </row>
    <row r="13" spans="1:18" ht="13.65" customHeight="1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spans="1:18" ht="13.6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3.6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3.6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8.45" customHeight="1" x14ac:dyDescent="0.3">
      <c r="A17" s="2"/>
      <c r="B17" s="2"/>
      <c r="C17" s="59" t="s">
        <v>32</v>
      </c>
      <c r="D17" s="2"/>
      <c r="E17" s="26" t="s">
        <v>172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8.45" customHeight="1" x14ac:dyDescent="0.3">
      <c r="A18" s="2"/>
      <c r="B18" s="2"/>
      <c r="C18" s="60"/>
      <c r="D18" s="2"/>
      <c r="E18" s="26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8.45" customHeight="1" x14ac:dyDescent="0.3">
      <c r="A19" s="2"/>
      <c r="B19" s="2"/>
      <c r="C19" s="59" t="s">
        <v>33</v>
      </c>
      <c r="D19" s="2"/>
      <c r="E19" s="26" t="s">
        <v>173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3.65" customHeight="1" x14ac:dyDescent="0.25">
      <c r="A20" s="2"/>
      <c r="B20" s="2"/>
      <c r="C20" s="2"/>
      <c r="D20" s="2"/>
      <c r="E20" s="26" t="s">
        <v>174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3.65" customHeight="1" x14ac:dyDescent="0.25">
      <c r="A21" s="2"/>
      <c r="B21" s="2"/>
      <c r="C21" s="2"/>
      <c r="D21" s="2"/>
      <c r="E21" s="26" t="s">
        <v>175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3.65" customHeight="1" x14ac:dyDescent="0.25">
      <c r="A22" s="2"/>
      <c r="B22" s="2"/>
      <c r="C22" s="2"/>
      <c r="D22" s="2"/>
      <c r="E22" s="26" t="s">
        <v>176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3.6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3.6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3.6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3.6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3.6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3.6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3.6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</sheetData>
  <mergeCells count="4">
    <mergeCell ref="A8:R8"/>
    <mergeCell ref="A7:R7"/>
    <mergeCell ref="E5:I5"/>
    <mergeCell ref="E6:I6"/>
  </mergeCells>
  <pageMargins left="0.25" right="0.25" top="0.75" bottom="0.75" header="0.51180599999999998" footer="0.51180599999999998"/>
  <pageSetup scale="54" fitToHeight="0" orientation="landscape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showGridLines="0" topLeftCell="A28" workbookViewId="0">
      <selection activeCell="E31" sqref="E31:E36"/>
    </sheetView>
  </sheetViews>
  <sheetFormatPr defaultColWidth="8.6640625" defaultRowHeight="14.4" customHeight="1" x14ac:dyDescent="0.25"/>
  <cols>
    <col min="1" max="1" width="4.6640625" style="15" customWidth="1"/>
    <col min="2" max="2" width="12.6640625" style="15" customWidth="1"/>
    <col min="3" max="3" width="20.5546875" style="15" customWidth="1"/>
    <col min="4" max="4" width="17.21875" style="15" customWidth="1"/>
    <col min="5" max="5" width="16.6640625" style="15" customWidth="1"/>
    <col min="6" max="6" width="72.88671875" style="15" customWidth="1"/>
    <col min="7" max="7" width="14.44140625" style="15" customWidth="1"/>
    <col min="8" max="15" width="6.6640625" style="15" customWidth="1"/>
    <col min="16" max="16" width="11.33203125" style="15" customWidth="1"/>
    <col min="17" max="17" width="11.109375" style="15" customWidth="1"/>
    <col min="18" max="18" width="17.77734375" style="15" customWidth="1"/>
    <col min="19" max="19" width="8.6640625" style="15" customWidth="1"/>
    <col min="20" max="16384" width="8.6640625" style="15"/>
  </cols>
  <sheetData>
    <row r="1" spans="1:18" ht="18.45" customHeight="1" x14ac:dyDescent="0.3">
      <c r="A1" s="2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2"/>
      <c r="N1" s="3"/>
      <c r="O1" s="3"/>
      <c r="P1" s="4" t="s">
        <v>1</v>
      </c>
      <c r="Q1" s="2"/>
      <c r="R1" s="2"/>
    </row>
    <row r="2" spans="1:18" ht="18.45" customHeight="1" x14ac:dyDescent="0.3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2"/>
      <c r="N2" s="3"/>
      <c r="O2" s="3"/>
      <c r="P2" s="4" t="s">
        <v>2</v>
      </c>
      <c r="Q2" s="2"/>
      <c r="R2" s="2"/>
    </row>
    <row r="3" spans="1:18" ht="18.45" customHeight="1" x14ac:dyDescent="0.3">
      <c r="A3" s="2"/>
      <c r="B3" s="2"/>
      <c r="C3" s="2"/>
      <c r="D3" s="2"/>
      <c r="E3" s="2"/>
      <c r="F3" s="2"/>
      <c r="G3" s="2"/>
      <c r="H3" s="2"/>
      <c r="I3" s="3"/>
      <c r="J3" s="3"/>
      <c r="K3" s="3"/>
      <c r="L3" s="3"/>
      <c r="M3" s="2"/>
      <c r="N3" s="3"/>
      <c r="O3" s="3"/>
      <c r="P3" s="4" t="s">
        <v>3</v>
      </c>
      <c r="Q3" s="2"/>
      <c r="R3" s="2"/>
    </row>
    <row r="4" spans="1:18" ht="18.45" customHeight="1" x14ac:dyDescent="0.3">
      <c r="A4" s="2"/>
      <c r="B4" s="2"/>
      <c r="C4" s="2"/>
      <c r="D4" s="2"/>
      <c r="E4" s="22" t="s">
        <v>4</v>
      </c>
      <c r="F4" s="23"/>
      <c r="G4" s="23"/>
      <c r="H4" s="23"/>
      <c r="I4" s="23"/>
      <c r="J4" s="5"/>
      <c r="K4" s="5"/>
      <c r="L4" s="5"/>
      <c r="M4" s="2"/>
      <c r="N4" s="2"/>
      <c r="O4" s="2"/>
      <c r="P4" s="3"/>
      <c r="Q4" s="2"/>
      <c r="R4" s="2"/>
    </row>
    <row r="5" spans="1:18" ht="18.45" customHeight="1" x14ac:dyDescent="0.3">
      <c r="A5" s="2"/>
      <c r="B5" s="2"/>
      <c r="C5" s="2"/>
      <c r="D5" s="2"/>
      <c r="E5" s="22" t="s">
        <v>5</v>
      </c>
      <c r="F5" s="24"/>
      <c r="G5" s="24"/>
      <c r="H5" s="24"/>
      <c r="I5" s="24"/>
      <c r="J5" s="3"/>
      <c r="K5" s="3"/>
      <c r="L5" s="3"/>
      <c r="M5" s="2"/>
      <c r="N5" s="2"/>
      <c r="O5" s="2"/>
      <c r="P5" s="2"/>
      <c r="Q5" s="2"/>
      <c r="R5" s="2"/>
    </row>
    <row r="6" spans="1:18" ht="18.45" customHeight="1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 ht="64.8" customHeight="1" x14ac:dyDescent="0.25">
      <c r="A7" s="37" t="s">
        <v>6</v>
      </c>
      <c r="B7" s="37" t="s">
        <v>7</v>
      </c>
      <c r="C7" s="37" t="s">
        <v>8</v>
      </c>
      <c r="D7" s="37" t="s">
        <v>9</v>
      </c>
      <c r="E7" s="38" t="s">
        <v>10</v>
      </c>
      <c r="F7" s="38" t="s">
        <v>11</v>
      </c>
      <c r="G7" s="38" t="s">
        <v>12</v>
      </c>
      <c r="H7" s="39">
        <v>1</v>
      </c>
      <c r="I7" s="39">
        <v>2</v>
      </c>
      <c r="J7" s="39">
        <v>3</v>
      </c>
      <c r="K7" s="39">
        <v>4</v>
      </c>
      <c r="L7" s="39">
        <v>5</v>
      </c>
      <c r="M7" s="39">
        <v>6</v>
      </c>
      <c r="N7" s="39">
        <v>7</v>
      </c>
      <c r="O7" s="39">
        <v>8</v>
      </c>
      <c r="P7" s="38" t="s">
        <v>13</v>
      </c>
      <c r="Q7" s="38" t="s">
        <v>14</v>
      </c>
      <c r="R7" s="38" t="s">
        <v>15</v>
      </c>
    </row>
    <row r="8" spans="1:18" ht="44.4" customHeight="1" x14ac:dyDescent="0.25">
      <c r="A8" s="39">
        <v>1</v>
      </c>
      <c r="B8" s="37" t="s">
        <v>35</v>
      </c>
      <c r="C8" s="37" t="s">
        <v>36</v>
      </c>
      <c r="D8" s="37" t="s">
        <v>37</v>
      </c>
      <c r="E8" s="38" t="s">
        <v>170</v>
      </c>
      <c r="F8" s="45" t="s">
        <v>171</v>
      </c>
      <c r="G8" s="38" t="s">
        <v>39</v>
      </c>
      <c r="H8" s="40">
        <v>4</v>
      </c>
      <c r="I8" s="40">
        <v>4</v>
      </c>
      <c r="J8" s="40">
        <v>0</v>
      </c>
      <c r="K8" s="40">
        <v>7</v>
      </c>
      <c r="L8" s="40">
        <v>5</v>
      </c>
      <c r="M8" s="40">
        <v>7</v>
      </c>
      <c r="N8" s="40">
        <v>8</v>
      </c>
      <c r="O8" s="40">
        <v>0</v>
      </c>
      <c r="P8" s="40">
        <f t="shared" ref="P8:P27" si="0">SUM(H8:O8)</f>
        <v>35</v>
      </c>
      <c r="Q8" s="44">
        <f t="shared" ref="Q8:Q27" si="1">P8*100/50</f>
        <v>70</v>
      </c>
      <c r="R8" s="41" t="s">
        <v>21</v>
      </c>
    </row>
    <row r="9" spans="1:18" ht="51" customHeight="1" x14ac:dyDescent="0.25">
      <c r="A9" s="39">
        <v>2</v>
      </c>
      <c r="B9" s="37" t="s">
        <v>40</v>
      </c>
      <c r="C9" s="37" t="s">
        <v>41</v>
      </c>
      <c r="D9" s="37" t="s">
        <v>42</v>
      </c>
      <c r="E9" s="38" t="s">
        <v>43</v>
      </c>
      <c r="F9" s="45" t="s">
        <v>171</v>
      </c>
      <c r="G9" s="38" t="s">
        <v>39</v>
      </c>
      <c r="H9" s="40">
        <v>3</v>
      </c>
      <c r="I9" s="40">
        <v>4</v>
      </c>
      <c r="J9" s="40">
        <v>0</v>
      </c>
      <c r="K9" s="40">
        <v>5</v>
      </c>
      <c r="L9" s="40">
        <v>4</v>
      </c>
      <c r="M9" s="40">
        <v>5</v>
      </c>
      <c r="N9" s="40">
        <v>0</v>
      </c>
      <c r="O9" s="40">
        <v>1</v>
      </c>
      <c r="P9" s="40">
        <f t="shared" si="0"/>
        <v>22</v>
      </c>
      <c r="Q9" s="44">
        <f t="shared" si="1"/>
        <v>44</v>
      </c>
      <c r="R9" s="41" t="s">
        <v>44</v>
      </c>
    </row>
    <row r="10" spans="1:18" ht="47.4" customHeight="1" x14ac:dyDescent="0.25">
      <c r="A10" s="39">
        <v>3</v>
      </c>
      <c r="B10" s="37" t="s">
        <v>45</v>
      </c>
      <c r="C10" s="37" t="s">
        <v>46</v>
      </c>
      <c r="D10" s="37" t="s">
        <v>47</v>
      </c>
      <c r="E10" s="38" t="s">
        <v>48</v>
      </c>
      <c r="F10" s="45" t="s">
        <v>171</v>
      </c>
      <c r="G10" s="38" t="s">
        <v>49</v>
      </c>
      <c r="H10" s="40">
        <v>3</v>
      </c>
      <c r="I10" s="40">
        <v>2</v>
      </c>
      <c r="J10" s="40">
        <v>0</v>
      </c>
      <c r="K10" s="40">
        <v>4</v>
      </c>
      <c r="L10" s="40">
        <v>3</v>
      </c>
      <c r="M10" s="40">
        <v>1</v>
      </c>
      <c r="N10" s="40">
        <v>5</v>
      </c>
      <c r="O10" s="40">
        <v>2</v>
      </c>
      <c r="P10" s="40">
        <f t="shared" si="0"/>
        <v>20</v>
      </c>
      <c r="Q10" s="44">
        <f t="shared" si="1"/>
        <v>40</v>
      </c>
      <c r="R10" s="41" t="s">
        <v>44</v>
      </c>
    </row>
    <row r="11" spans="1:18" ht="47.4" customHeight="1" x14ac:dyDescent="0.25">
      <c r="A11" s="39">
        <v>4</v>
      </c>
      <c r="B11" s="37" t="s">
        <v>50</v>
      </c>
      <c r="C11" s="37" t="s">
        <v>51</v>
      </c>
      <c r="D11" s="37" t="s">
        <v>52</v>
      </c>
      <c r="E11" s="38" t="s">
        <v>38</v>
      </c>
      <c r="F11" s="45" t="s">
        <v>171</v>
      </c>
      <c r="G11" s="38" t="s">
        <v>39</v>
      </c>
      <c r="H11" s="40">
        <v>2</v>
      </c>
      <c r="I11" s="40">
        <v>2</v>
      </c>
      <c r="J11" s="40">
        <v>0</v>
      </c>
      <c r="K11" s="40">
        <v>5</v>
      </c>
      <c r="L11" s="40">
        <v>1</v>
      </c>
      <c r="M11" s="40">
        <v>0</v>
      </c>
      <c r="N11" s="40">
        <v>6</v>
      </c>
      <c r="O11" s="40">
        <v>2</v>
      </c>
      <c r="P11" s="40">
        <f t="shared" si="0"/>
        <v>18</v>
      </c>
      <c r="Q11" s="44">
        <f t="shared" si="1"/>
        <v>36</v>
      </c>
      <c r="R11" s="41" t="s">
        <v>31</v>
      </c>
    </row>
    <row r="12" spans="1:18" ht="43.8" customHeight="1" x14ac:dyDescent="0.25">
      <c r="A12" s="39">
        <v>5</v>
      </c>
      <c r="B12" s="37" t="s">
        <v>53</v>
      </c>
      <c r="C12" s="37" t="s">
        <v>54</v>
      </c>
      <c r="D12" s="37" t="s">
        <v>55</v>
      </c>
      <c r="E12" s="38" t="s">
        <v>56</v>
      </c>
      <c r="F12" s="45" t="s">
        <v>171</v>
      </c>
      <c r="G12" s="38" t="s">
        <v>39</v>
      </c>
      <c r="H12" s="40">
        <v>2</v>
      </c>
      <c r="I12" s="40">
        <v>2</v>
      </c>
      <c r="J12" s="40">
        <v>0</v>
      </c>
      <c r="K12" s="40">
        <v>6</v>
      </c>
      <c r="L12" s="40">
        <v>3</v>
      </c>
      <c r="M12" s="40">
        <v>0</v>
      </c>
      <c r="N12" s="40">
        <v>2</v>
      </c>
      <c r="O12" s="40">
        <v>2</v>
      </c>
      <c r="P12" s="40">
        <f t="shared" si="0"/>
        <v>17</v>
      </c>
      <c r="Q12" s="44">
        <f t="shared" si="1"/>
        <v>34</v>
      </c>
      <c r="R12" s="41" t="s">
        <v>31</v>
      </c>
    </row>
    <row r="13" spans="1:18" ht="48.6" customHeight="1" x14ac:dyDescent="0.25">
      <c r="A13" s="39">
        <v>6</v>
      </c>
      <c r="B13" s="37" t="s">
        <v>57</v>
      </c>
      <c r="C13" s="37" t="s">
        <v>58</v>
      </c>
      <c r="D13" s="37" t="s">
        <v>59</v>
      </c>
      <c r="E13" s="38" t="s">
        <v>60</v>
      </c>
      <c r="F13" s="45" t="s">
        <v>171</v>
      </c>
      <c r="G13" s="38" t="s">
        <v>49</v>
      </c>
      <c r="H13" s="40">
        <v>3</v>
      </c>
      <c r="I13" s="40">
        <v>3</v>
      </c>
      <c r="J13" s="40">
        <v>0</v>
      </c>
      <c r="K13" s="40">
        <v>3</v>
      </c>
      <c r="L13" s="40">
        <v>3</v>
      </c>
      <c r="M13" s="40">
        <v>1</v>
      </c>
      <c r="N13" s="40">
        <v>0</v>
      </c>
      <c r="O13" s="40">
        <v>2</v>
      </c>
      <c r="P13" s="40">
        <f t="shared" si="0"/>
        <v>15</v>
      </c>
      <c r="Q13" s="44">
        <f t="shared" si="1"/>
        <v>30</v>
      </c>
      <c r="R13" s="41" t="s">
        <v>31</v>
      </c>
    </row>
    <row r="14" spans="1:18" ht="43.2" customHeight="1" x14ac:dyDescent="0.25">
      <c r="A14" s="39">
        <v>7</v>
      </c>
      <c r="B14" s="37" t="s">
        <v>61</v>
      </c>
      <c r="C14" s="37" t="s">
        <v>62</v>
      </c>
      <c r="D14" s="37" t="s">
        <v>63</v>
      </c>
      <c r="E14" s="38" t="s">
        <v>64</v>
      </c>
      <c r="F14" s="45" t="s">
        <v>171</v>
      </c>
      <c r="G14" s="38" t="s">
        <v>49</v>
      </c>
      <c r="H14" s="40">
        <v>3</v>
      </c>
      <c r="I14" s="40">
        <v>3</v>
      </c>
      <c r="J14" s="40">
        <v>0</v>
      </c>
      <c r="K14" s="40">
        <v>2</v>
      </c>
      <c r="L14" s="40">
        <v>3</v>
      </c>
      <c r="M14" s="40">
        <v>2</v>
      </c>
      <c r="N14" s="40">
        <v>0</v>
      </c>
      <c r="O14" s="40">
        <v>2</v>
      </c>
      <c r="P14" s="40">
        <f t="shared" si="0"/>
        <v>15</v>
      </c>
      <c r="Q14" s="44">
        <f t="shared" si="1"/>
        <v>30</v>
      </c>
      <c r="R14" s="41" t="s">
        <v>31</v>
      </c>
    </row>
    <row r="15" spans="1:18" ht="48.6" customHeight="1" x14ac:dyDescent="0.25">
      <c r="A15" s="39">
        <v>8</v>
      </c>
      <c r="B15" s="37" t="s">
        <v>65</v>
      </c>
      <c r="C15" s="37" t="s">
        <v>66</v>
      </c>
      <c r="D15" s="37" t="s">
        <v>67</v>
      </c>
      <c r="E15" s="38" t="s">
        <v>68</v>
      </c>
      <c r="F15" s="45" t="s">
        <v>171</v>
      </c>
      <c r="G15" s="38" t="s">
        <v>49</v>
      </c>
      <c r="H15" s="40">
        <v>1</v>
      </c>
      <c r="I15" s="40">
        <v>2</v>
      </c>
      <c r="J15" s="40">
        <v>0</v>
      </c>
      <c r="K15" s="40">
        <v>4</v>
      </c>
      <c r="L15" s="40">
        <v>2</v>
      </c>
      <c r="M15" s="40">
        <v>1</v>
      </c>
      <c r="N15" s="40">
        <v>2</v>
      </c>
      <c r="O15" s="40">
        <v>3</v>
      </c>
      <c r="P15" s="40">
        <f t="shared" si="0"/>
        <v>15</v>
      </c>
      <c r="Q15" s="44">
        <f t="shared" si="1"/>
        <v>30</v>
      </c>
      <c r="R15" s="41" t="s">
        <v>31</v>
      </c>
    </row>
    <row r="16" spans="1:18" ht="51" customHeight="1" x14ac:dyDescent="0.25">
      <c r="A16" s="39">
        <v>9</v>
      </c>
      <c r="B16" s="37" t="s">
        <v>69</v>
      </c>
      <c r="C16" s="37" t="s">
        <v>70</v>
      </c>
      <c r="D16" s="37" t="s">
        <v>71</v>
      </c>
      <c r="E16" s="38" t="s">
        <v>29</v>
      </c>
      <c r="F16" s="45" t="s">
        <v>171</v>
      </c>
      <c r="G16" s="38" t="s">
        <v>49</v>
      </c>
      <c r="H16" s="40">
        <v>3</v>
      </c>
      <c r="I16" s="40">
        <v>4</v>
      </c>
      <c r="J16" s="40">
        <v>0</v>
      </c>
      <c r="K16" s="40">
        <v>4</v>
      </c>
      <c r="L16" s="40">
        <v>0</v>
      </c>
      <c r="M16" s="40">
        <v>2</v>
      </c>
      <c r="N16" s="40">
        <v>1</v>
      </c>
      <c r="O16" s="40">
        <v>0</v>
      </c>
      <c r="P16" s="40">
        <f t="shared" si="0"/>
        <v>14</v>
      </c>
      <c r="Q16" s="44">
        <f t="shared" si="1"/>
        <v>28</v>
      </c>
      <c r="R16" s="41" t="s">
        <v>31</v>
      </c>
    </row>
    <row r="17" spans="1:18" ht="40.799999999999997" customHeight="1" x14ac:dyDescent="0.25">
      <c r="A17" s="39">
        <v>10</v>
      </c>
      <c r="B17" s="37" t="s">
        <v>72</v>
      </c>
      <c r="C17" s="37" t="s">
        <v>73</v>
      </c>
      <c r="D17" s="37" t="s">
        <v>74</v>
      </c>
      <c r="E17" s="38" t="s">
        <v>75</v>
      </c>
      <c r="F17" s="45" t="s">
        <v>171</v>
      </c>
      <c r="G17" s="38" t="s">
        <v>39</v>
      </c>
      <c r="H17" s="40">
        <v>1</v>
      </c>
      <c r="I17" s="40">
        <v>3</v>
      </c>
      <c r="J17" s="40">
        <v>0</v>
      </c>
      <c r="K17" s="40">
        <v>3</v>
      </c>
      <c r="L17" s="40">
        <v>3</v>
      </c>
      <c r="M17" s="40">
        <v>0</v>
      </c>
      <c r="N17" s="40">
        <v>2</v>
      </c>
      <c r="O17" s="40">
        <v>1</v>
      </c>
      <c r="P17" s="40">
        <f t="shared" si="0"/>
        <v>13</v>
      </c>
      <c r="Q17" s="44">
        <f t="shared" si="1"/>
        <v>26</v>
      </c>
      <c r="R17" s="41" t="s">
        <v>31</v>
      </c>
    </row>
    <row r="18" spans="1:18" ht="54" customHeight="1" x14ac:dyDescent="0.25">
      <c r="A18" s="39">
        <v>11</v>
      </c>
      <c r="B18" s="37" t="s">
        <v>76</v>
      </c>
      <c r="C18" s="37" t="s">
        <v>77</v>
      </c>
      <c r="D18" s="37" t="s">
        <v>78</v>
      </c>
      <c r="E18" s="38" t="s">
        <v>79</v>
      </c>
      <c r="F18" s="45" t="s">
        <v>171</v>
      </c>
      <c r="G18" s="38" t="s">
        <v>39</v>
      </c>
      <c r="H18" s="40">
        <v>3</v>
      </c>
      <c r="I18" s="40">
        <v>2</v>
      </c>
      <c r="J18" s="40">
        <v>0</v>
      </c>
      <c r="K18" s="40">
        <v>3</v>
      </c>
      <c r="L18" s="40">
        <v>5</v>
      </c>
      <c r="M18" s="40">
        <v>0</v>
      </c>
      <c r="N18" s="40">
        <v>0</v>
      </c>
      <c r="O18" s="40">
        <v>0</v>
      </c>
      <c r="P18" s="40">
        <f t="shared" si="0"/>
        <v>13</v>
      </c>
      <c r="Q18" s="44">
        <f t="shared" si="1"/>
        <v>26</v>
      </c>
      <c r="R18" s="41" t="s">
        <v>31</v>
      </c>
    </row>
    <row r="19" spans="1:18" ht="48.6" customHeight="1" x14ac:dyDescent="0.25">
      <c r="A19" s="39">
        <v>12</v>
      </c>
      <c r="B19" s="37" t="s">
        <v>80</v>
      </c>
      <c r="C19" s="37" t="s">
        <v>81</v>
      </c>
      <c r="D19" s="37" t="s">
        <v>55</v>
      </c>
      <c r="E19" s="38" t="s">
        <v>82</v>
      </c>
      <c r="F19" s="45" t="s">
        <v>171</v>
      </c>
      <c r="G19" s="38" t="s">
        <v>39</v>
      </c>
      <c r="H19" s="40">
        <v>1</v>
      </c>
      <c r="I19" s="40">
        <v>0</v>
      </c>
      <c r="J19" s="40">
        <v>0</v>
      </c>
      <c r="K19" s="40">
        <v>6</v>
      </c>
      <c r="L19" s="40">
        <v>5</v>
      </c>
      <c r="M19" s="40">
        <v>0</v>
      </c>
      <c r="N19" s="40">
        <v>0</v>
      </c>
      <c r="O19" s="40">
        <v>1</v>
      </c>
      <c r="P19" s="40">
        <f t="shared" si="0"/>
        <v>13</v>
      </c>
      <c r="Q19" s="44">
        <f t="shared" si="1"/>
        <v>26</v>
      </c>
      <c r="R19" s="41" t="s">
        <v>31</v>
      </c>
    </row>
    <row r="20" spans="1:18" ht="45.6" customHeight="1" x14ac:dyDescent="0.25">
      <c r="A20" s="39">
        <v>13</v>
      </c>
      <c r="B20" s="37" t="s">
        <v>83</v>
      </c>
      <c r="C20" s="37" t="s">
        <v>84</v>
      </c>
      <c r="D20" s="37" t="s">
        <v>85</v>
      </c>
      <c r="E20" s="38" t="s">
        <v>86</v>
      </c>
      <c r="F20" s="45" t="s">
        <v>171</v>
      </c>
      <c r="G20" s="38" t="s">
        <v>49</v>
      </c>
      <c r="H20" s="40">
        <v>0</v>
      </c>
      <c r="I20" s="40">
        <v>3</v>
      </c>
      <c r="J20" s="40">
        <v>0</v>
      </c>
      <c r="K20" s="40">
        <v>5</v>
      </c>
      <c r="L20" s="40">
        <v>4</v>
      </c>
      <c r="M20" s="40">
        <v>0</v>
      </c>
      <c r="N20" s="40">
        <v>0</v>
      </c>
      <c r="O20" s="40">
        <v>0</v>
      </c>
      <c r="P20" s="40">
        <f t="shared" si="0"/>
        <v>12</v>
      </c>
      <c r="Q20" s="44">
        <f t="shared" si="1"/>
        <v>24</v>
      </c>
      <c r="R20" s="41" t="s">
        <v>31</v>
      </c>
    </row>
    <row r="21" spans="1:18" ht="48.6" customHeight="1" x14ac:dyDescent="0.25">
      <c r="A21" s="39">
        <v>14</v>
      </c>
      <c r="B21" s="37" t="s">
        <v>87</v>
      </c>
      <c r="C21" s="37" t="s">
        <v>88</v>
      </c>
      <c r="D21" s="37" t="s">
        <v>89</v>
      </c>
      <c r="E21" s="38" t="s">
        <v>90</v>
      </c>
      <c r="F21" s="45" t="s">
        <v>171</v>
      </c>
      <c r="G21" s="38" t="s">
        <v>49</v>
      </c>
      <c r="H21" s="40">
        <v>1</v>
      </c>
      <c r="I21" s="40">
        <v>0</v>
      </c>
      <c r="J21" s="40">
        <v>0</v>
      </c>
      <c r="K21" s="40">
        <v>6</v>
      </c>
      <c r="L21" s="40">
        <v>3</v>
      </c>
      <c r="M21" s="40">
        <v>0</v>
      </c>
      <c r="N21" s="40">
        <v>0</v>
      </c>
      <c r="O21" s="40">
        <v>1</v>
      </c>
      <c r="P21" s="40">
        <f t="shared" si="0"/>
        <v>11</v>
      </c>
      <c r="Q21" s="44">
        <f t="shared" si="1"/>
        <v>22</v>
      </c>
      <c r="R21" s="41" t="s">
        <v>31</v>
      </c>
    </row>
    <row r="22" spans="1:18" ht="51.6" customHeight="1" x14ac:dyDescent="0.25">
      <c r="A22" s="39">
        <v>15</v>
      </c>
      <c r="B22" s="37" t="s">
        <v>91</v>
      </c>
      <c r="C22" s="37" t="s">
        <v>92</v>
      </c>
      <c r="D22" s="37" t="s">
        <v>93</v>
      </c>
      <c r="E22" s="38" t="s">
        <v>94</v>
      </c>
      <c r="F22" s="45" t="s">
        <v>171</v>
      </c>
      <c r="G22" s="38" t="s">
        <v>49</v>
      </c>
      <c r="H22" s="40">
        <v>0</v>
      </c>
      <c r="I22" s="40">
        <v>0</v>
      </c>
      <c r="J22" s="40">
        <v>0</v>
      </c>
      <c r="K22" s="40">
        <v>4</v>
      </c>
      <c r="L22" s="40">
        <v>3</v>
      </c>
      <c r="M22" s="40">
        <v>1</v>
      </c>
      <c r="N22" s="40">
        <v>2</v>
      </c>
      <c r="O22" s="40">
        <v>1</v>
      </c>
      <c r="P22" s="40">
        <f t="shared" si="0"/>
        <v>11</v>
      </c>
      <c r="Q22" s="44">
        <f t="shared" si="1"/>
        <v>22</v>
      </c>
      <c r="R22" s="41" t="s">
        <v>31</v>
      </c>
    </row>
    <row r="23" spans="1:18" ht="42" customHeight="1" x14ac:dyDescent="0.25">
      <c r="A23" s="39">
        <v>16</v>
      </c>
      <c r="B23" s="37" t="s">
        <v>95</v>
      </c>
      <c r="C23" s="37" t="s">
        <v>96</v>
      </c>
      <c r="D23" s="37" t="s">
        <v>55</v>
      </c>
      <c r="E23" s="38" t="s">
        <v>97</v>
      </c>
      <c r="F23" s="45" t="s">
        <v>171</v>
      </c>
      <c r="G23" s="38" t="s">
        <v>49</v>
      </c>
      <c r="H23" s="40">
        <v>1</v>
      </c>
      <c r="I23" s="40">
        <v>1</v>
      </c>
      <c r="J23" s="40">
        <v>0</v>
      </c>
      <c r="K23" s="40">
        <v>3</v>
      </c>
      <c r="L23" s="40">
        <v>3</v>
      </c>
      <c r="M23" s="40">
        <v>0</v>
      </c>
      <c r="N23" s="40">
        <v>2</v>
      </c>
      <c r="O23" s="40">
        <v>0</v>
      </c>
      <c r="P23" s="40">
        <f t="shared" si="0"/>
        <v>10</v>
      </c>
      <c r="Q23" s="44">
        <f t="shared" si="1"/>
        <v>20</v>
      </c>
      <c r="R23" s="41" t="s">
        <v>31</v>
      </c>
    </row>
    <row r="24" spans="1:18" ht="46.8" x14ac:dyDescent="0.25">
      <c r="A24" s="39">
        <v>17</v>
      </c>
      <c r="B24" s="37" t="s">
        <v>98</v>
      </c>
      <c r="C24" s="37" t="s">
        <v>99</v>
      </c>
      <c r="D24" s="37" t="s">
        <v>100</v>
      </c>
      <c r="E24" s="38" t="s">
        <v>101</v>
      </c>
      <c r="F24" s="45" t="s">
        <v>171</v>
      </c>
      <c r="G24" s="38" t="s">
        <v>49</v>
      </c>
      <c r="H24" s="40">
        <v>1</v>
      </c>
      <c r="I24" s="40">
        <v>3</v>
      </c>
      <c r="J24" s="40">
        <v>0</v>
      </c>
      <c r="K24" s="40">
        <v>1</v>
      </c>
      <c r="L24" s="40">
        <v>4</v>
      </c>
      <c r="M24" s="40">
        <v>0</v>
      </c>
      <c r="N24" s="40">
        <v>0</v>
      </c>
      <c r="O24" s="40">
        <v>0</v>
      </c>
      <c r="P24" s="40">
        <f t="shared" si="0"/>
        <v>9</v>
      </c>
      <c r="Q24" s="44">
        <f t="shared" si="1"/>
        <v>18</v>
      </c>
      <c r="R24" s="41" t="s">
        <v>31</v>
      </c>
    </row>
    <row r="25" spans="1:18" ht="46.8" customHeight="1" x14ac:dyDescent="0.25">
      <c r="A25" s="39">
        <v>18</v>
      </c>
      <c r="B25" s="37" t="s">
        <v>102</v>
      </c>
      <c r="C25" s="37" t="s">
        <v>103</v>
      </c>
      <c r="D25" s="37" t="s">
        <v>104</v>
      </c>
      <c r="E25" s="38" t="s">
        <v>105</v>
      </c>
      <c r="F25" s="45" t="s">
        <v>171</v>
      </c>
      <c r="G25" s="38" t="s">
        <v>39</v>
      </c>
      <c r="H25" s="40">
        <v>2</v>
      </c>
      <c r="I25" s="40">
        <v>0</v>
      </c>
      <c r="J25" s="40">
        <v>0</v>
      </c>
      <c r="K25" s="40">
        <v>2</v>
      </c>
      <c r="L25" s="40">
        <v>2</v>
      </c>
      <c r="M25" s="40">
        <v>0</v>
      </c>
      <c r="N25" s="40">
        <v>0</v>
      </c>
      <c r="O25" s="40">
        <v>1</v>
      </c>
      <c r="P25" s="40">
        <f t="shared" si="0"/>
        <v>7</v>
      </c>
      <c r="Q25" s="44">
        <f t="shared" si="1"/>
        <v>14</v>
      </c>
      <c r="R25" s="41" t="s">
        <v>31</v>
      </c>
    </row>
    <row r="26" spans="1:18" ht="44.4" customHeight="1" x14ac:dyDescent="0.25">
      <c r="A26" s="39">
        <v>19</v>
      </c>
      <c r="B26" s="37" t="s">
        <v>106</v>
      </c>
      <c r="C26" s="37" t="s">
        <v>107</v>
      </c>
      <c r="D26" s="37" t="s">
        <v>71</v>
      </c>
      <c r="E26" s="38" t="s">
        <v>38</v>
      </c>
      <c r="F26" s="45" t="s">
        <v>171</v>
      </c>
      <c r="G26" s="38" t="s">
        <v>49</v>
      </c>
      <c r="H26" s="40">
        <v>0</v>
      </c>
      <c r="I26" s="40">
        <v>2</v>
      </c>
      <c r="J26" s="40">
        <v>0</v>
      </c>
      <c r="K26" s="40">
        <v>3</v>
      </c>
      <c r="L26" s="40">
        <v>2</v>
      </c>
      <c r="M26" s="40">
        <v>0</v>
      </c>
      <c r="N26" s="40">
        <v>0</v>
      </c>
      <c r="O26" s="40">
        <v>0</v>
      </c>
      <c r="P26" s="40">
        <f t="shared" si="0"/>
        <v>7</v>
      </c>
      <c r="Q26" s="44">
        <f t="shared" si="1"/>
        <v>14</v>
      </c>
      <c r="R26" s="41" t="s">
        <v>31</v>
      </c>
    </row>
    <row r="27" spans="1:18" ht="44.4" customHeight="1" x14ac:dyDescent="0.25">
      <c r="A27" s="39">
        <v>20</v>
      </c>
      <c r="B27" s="37" t="s">
        <v>108</v>
      </c>
      <c r="C27" s="37" t="s">
        <v>109</v>
      </c>
      <c r="D27" s="37" t="s">
        <v>110</v>
      </c>
      <c r="E27" s="38" t="s">
        <v>111</v>
      </c>
      <c r="F27" s="45" t="s">
        <v>171</v>
      </c>
      <c r="G27" s="38" t="s">
        <v>49</v>
      </c>
      <c r="H27" s="40">
        <v>2</v>
      </c>
      <c r="I27" s="40">
        <v>0</v>
      </c>
      <c r="J27" s="40">
        <v>0</v>
      </c>
      <c r="K27" s="40">
        <v>0</v>
      </c>
      <c r="L27" s="40">
        <v>2</v>
      </c>
      <c r="M27" s="40">
        <v>0</v>
      </c>
      <c r="N27" s="40">
        <v>2</v>
      </c>
      <c r="O27" s="40">
        <v>0</v>
      </c>
      <c r="P27" s="40">
        <f t="shared" si="0"/>
        <v>6</v>
      </c>
      <c r="Q27" s="44">
        <f t="shared" si="1"/>
        <v>12</v>
      </c>
      <c r="R27" s="41" t="s">
        <v>31</v>
      </c>
    </row>
    <row r="28" spans="1:18" ht="13.65" customHeight="1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spans="1:18" ht="13.65" customHeight="1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18" ht="13.65" customHeight="1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ht="13.65" customHeight="1" x14ac:dyDescent="0.3">
      <c r="A31" s="2"/>
      <c r="B31" s="2"/>
      <c r="C31" s="59" t="s">
        <v>32</v>
      </c>
      <c r="D31" s="2"/>
      <c r="E31" s="26" t="s">
        <v>172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3.65" customHeight="1" x14ac:dyDescent="0.3">
      <c r="A32" s="2"/>
      <c r="B32" s="2"/>
      <c r="C32" s="60"/>
      <c r="D32" s="2"/>
      <c r="E32" s="26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3.65" customHeight="1" x14ac:dyDescent="0.3">
      <c r="A33" s="2"/>
      <c r="B33" s="2"/>
      <c r="C33" s="59" t="s">
        <v>33</v>
      </c>
      <c r="D33" s="2"/>
      <c r="E33" s="26" t="s">
        <v>173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8.45" customHeight="1" x14ac:dyDescent="0.25">
      <c r="A34" s="2"/>
      <c r="B34" s="2"/>
      <c r="D34" s="2"/>
      <c r="E34" s="26" t="s">
        <v>174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8.45" customHeight="1" x14ac:dyDescent="0.25">
      <c r="A35" s="2"/>
      <c r="B35" s="2"/>
      <c r="D35" s="2"/>
      <c r="E35" s="26" t="s">
        <v>175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8.45" customHeight="1" x14ac:dyDescent="0.25">
      <c r="A36" s="2"/>
      <c r="B36" s="2"/>
      <c r="D36" s="2"/>
      <c r="E36" s="26" t="s">
        <v>176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3.6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</sheetData>
  <mergeCells count="3">
    <mergeCell ref="A6:R6"/>
    <mergeCell ref="E4:I4"/>
    <mergeCell ref="E5:I5"/>
  </mergeCells>
  <pageMargins left="0.25" right="0.25" top="0.75" bottom="0.75" header="0.51180599999999998" footer="0.51180599999999998"/>
  <pageSetup scale="52" fitToHeight="0" orientation="landscape" r:id="rId1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showGridLines="0" topLeftCell="A19" workbookViewId="0">
      <selection activeCell="E22" sqref="E22:E27"/>
    </sheetView>
  </sheetViews>
  <sheetFormatPr defaultColWidth="8.6640625" defaultRowHeight="14.4" customHeight="1" x14ac:dyDescent="0.25"/>
  <cols>
    <col min="1" max="1" width="4.6640625" style="17" customWidth="1"/>
    <col min="2" max="2" width="12.6640625" style="17" customWidth="1"/>
    <col min="3" max="3" width="16" style="17" customWidth="1"/>
    <col min="4" max="4" width="12.5546875" style="17" customWidth="1"/>
    <col min="5" max="5" width="17.33203125" style="17" customWidth="1"/>
    <col min="6" max="6" width="57.33203125" style="17" customWidth="1"/>
    <col min="7" max="7" width="14.44140625" style="17" customWidth="1"/>
    <col min="8" max="14" width="6.6640625" style="17" customWidth="1"/>
    <col min="15" max="15" width="15.33203125" style="17" customWidth="1"/>
    <col min="16" max="16" width="17.44140625" style="17" customWidth="1"/>
    <col min="17" max="17" width="23.44140625" style="17" customWidth="1"/>
    <col min="18" max="18" width="8.6640625" style="17" customWidth="1"/>
    <col min="19" max="16384" width="8.6640625" style="17"/>
  </cols>
  <sheetData>
    <row r="1" spans="1:17" ht="18.45" customHeight="1" x14ac:dyDescent="0.2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 t="s">
        <v>1</v>
      </c>
      <c r="P1" s="46"/>
      <c r="Q1" s="46"/>
    </row>
    <row r="2" spans="1:17" ht="18.45" customHeight="1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7" t="s">
        <v>2</v>
      </c>
      <c r="P2" s="46"/>
      <c r="Q2" s="46"/>
    </row>
    <row r="3" spans="1:17" ht="18.45" customHeigh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7" t="s">
        <v>3</v>
      </c>
      <c r="P3" s="46"/>
      <c r="Q3" s="46"/>
    </row>
    <row r="4" spans="1:17" ht="18.45" customHeight="1" x14ac:dyDescent="0.25">
      <c r="A4" s="46"/>
      <c r="B4" s="46"/>
      <c r="C4" s="46"/>
      <c r="D4" s="46"/>
      <c r="E4" s="48" t="s">
        <v>4</v>
      </c>
      <c r="F4" s="49"/>
      <c r="G4" s="49"/>
      <c r="H4" s="49"/>
      <c r="I4" s="49"/>
      <c r="J4" s="50"/>
      <c r="K4" s="50"/>
      <c r="L4" s="50"/>
      <c r="M4" s="46"/>
      <c r="N4" s="46"/>
      <c r="O4" s="46"/>
      <c r="P4" s="46"/>
      <c r="Q4" s="46"/>
    </row>
    <row r="5" spans="1:17" ht="18.45" customHeight="1" x14ac:dyDescent="0.25">
      <c r="A5" s="46"/>
      <c r="B5" s="46"/>
      <c r="C5" s="46"/>
      <c r="D5" s="46"/>
      <c r="E5" s="48" t="s">
        <v>5</v>
      </c>
      <c r="F5" s="51"/>
      <c r="G5" s="51"/>
      <c r="H5" s="51"/>
      <c r="I5" s="51"/>
      <c r="J5" s="46"/>
      <c r="K5" s="46"/>
      <c r="L5" s="46"/>
      <c r="M5" s="46"/>
      <c r="N5" s="46"/>
      <c r="O5" s="46"/>
      <c r="P5" s="46"/>
      <c r="Q5" s="46"/>
    </row>
    <row r="6" spans="1:17" ht="18.45" customHeight="1" x14ac:dyDescent="0.25">
      <c r="A6" s="52" t="s">
        <v>112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</row>
    <row r="7" spans="1:17" ht="32.4" customHeight="1" x14ac:dyDescent="0.25">
      <c r="A7" s="53" t="s">
        <v>6</v>
      </c>
      <c r="B7" s="53" t="s">
        <v>7</v>
      </c>
      <c r="C7" s="53" t="s">
        <v>8</v>
      </c>
      <c r="D7" s="53" t="s">
        <v>9</v>
      </c>
      <c r="E7" s="54" t="s">
        <v>10</v>
      </c>
      <c r="F7" s="54" t="s">
        <v>11</v>
      </c>
      <c r="G7" s="54" t="s">
        <v>12</v>
      </c>
      <c r="H7" s="55">
        <v>1</v>
      </c>
      <c r="I7" s="55">
        <v>2</v>
      </c>
      <c r="J7" s="55">
        <v>3</v>
      </c>
      <c r="K7" s="55">
        <v>4</v>
      </c>
      <c r="L7" s="55">
        <v>5</v>
      </c>
      <c r="M7" s="55">
        <v>6</v>
      </c>
      <c r="N7" s="55">
        <v>7</v>
      </c>
      <c r="O7" s="54" t="s">
        <v>13</v>
      </c>
      <c r="P7" s="54" t="s">
        <v>14</v>
      </c>
      <c r="Q7" s="54" t="s">
        <v>15</v>
      </c>
    </row>
    <row r="8" spans="1:17" ht="39" customHeight="1" x14ac:dyDescent="0.25">
      <c r="A8" s="55">
        <v>11</v>
      </c>
      <c r="B8" s="53" t="s">
        <v>113</v>
      </c>
      <c r="C8" s="53" t="s">
        <v>114</v>
      </c>
      <c r="D8" s="53" t="s">
        <v>115</v>
      </c>
      <c r="E8" s="54" t="s">
        <v>116</v>
      </c>
      <c r="F8" s="43" t="s">
        <v>171</v>
      </c>
      <c r="G8" s="54" t="s">
        <v>117</v>
      </c>
      <c r="H8" s="56">
        <v>3</v>
      </c>
      <c r="I8" s="56">
        <v>2</v>
      </c>
      <c r="J8" s="56">
        <v>0</v>
      </c>
      <c r="K8" s="56">
        <v>2</v>
      </c>
      <c r="L8" s="56">
        <v>0</v>
      </c>
      <c r="M8" s="56">
        <v>0</v>
      </c>
      <c r="N8" s="56">
        <v>0</v>
      </c>
      <c r="O8" s="56">
        <f t="shared" ref="O8:O19" si="0">SUM(H8:N8)</f>
        <v>7</v>
      </c>
      <c r="P8" s="57">
        <f t="shared" ref="P8:P19" si="1">O8*100/50</f>
        <v>14</v>
      </c>
      <c r="Q8" s="42" t="s">
        <v>21</v>
      </c>
    </row>
    <row r="9" spans="1:17" ht="57.6" customHeight="1" x14ac:dyDescent="0.25">
      <c r="A9" s="55">
        <v>10</v>
      </c>
      <c r="B9" s="53" t="s">
        <v>118</v>
      </c>
      <c r="C9" s="53" t="s">
        <v>119</v>
      </c>
      <c r="D9" s="53" t="s">
        <v>115</v>
      </c>
      <c r="E9" s="54" t="s">
        <v>120</v>
      </c>
      <c r="F9" s="43" t="s">
        <v>171</v>
      </c>
      <c r="G9" s="54" t="s">
        <v>117</v>
      </c>
      <c r="H9" s="56">
        <v>3</v>
      </c>
      <c r="I9" s="56">
        <v>0</v>
      </c>
      <c r="J9" s="56">
        <v>0</v>
      </c>
      <c r="K9" s="56">
        <v>2</v>
      </c>
      <c r="L9" s="56">
        <v>0</v>
      </c>
      <c r="M9" s="56">
        <v>0</v>
      </c>
      <c r="N9" s="56">
        <v>0</v>
      </c>
      <c r="O9" s="56">
        <f t="shared" si="0"/>
        <v>5</v>
      </c>
      <c r="P9" s="57">
        <f t="shared" si="1"/>
        <v>10</v>
      </c>
      <c r="Q9" s="42" t="s">
        <v>31</v>
      </c>
    </row>
    <row r="10" spans="1:17" ht="45" customHeight="1" x14ac:dyDescent="0.25">
      <c r="A10" s="55">
        <v>7</v>
      </c>
      <c r="B10" s="53" t="s">
        <v>121</v>
      </c>
      <c r="C10" s="53" t="s">
        <v>122</v>
      </c>
      <c r="D10" s="53" t="s">
        <v>123</v>
      </c>
      <c r="E10" s="54" t="s">
        <v>79</v>
      </c>
      <c r="F10" s="43" t="s">
        <v>171</v>
      </c>
      <c r="G10" s="54" t="s">
        <v>117</v>
      </c>
      <c r="H10" s="56">
        <v>4</v>
      </c>
      <c r="I10" s="56">
        <v>0</v>
      </c>
      <c r="J10" s="56">
        <v>0</v>
      </c>
      <c r="K10" s="56">
        <v>1</v>
      </c>
      <c r="L10" s="56">
        <v>0</v>
      </c>
      <c r="M10" s="56">
        <v>0</v>
      </c>
      <c r="N10" s="56">
        <v>0</v>
      </c>
      <c r="O10" s="56">
        <f t="shared" si="0"/>
        <v>5</v>
      </c>
      <c r="P10" s="57">
        <f t="shared" si="1"/>
        <v>10</v>
      </c>
      <c r="Q10" s="42" t="s">
        <v>31</v>
      </c>
    </row>
    <row r="11" spans="1:17" ht="44.4" customHeight="1" x14ac:dyDescent="0.25">
      <c r="A11" s="55">
        <v>12</v>
      </c>
      <c r="B11" s="53" t="s">
        <v>124</v>
      </c>
      <c r="C11" s="53" t="s">
        <v>125</v>
      </c>
      <c r="D11" s="53" t="s">
        <v>126</v>
      </c>
      <c r="E11" s="54" t="s">
        <v>127</v>
      </c>
      <c r="F11" s="43" t="s">
        <v>171</v>
      </c>
      <c r="G11" s="54" t="s">
        <v>117</v>
      </c>
      <c r="H11" s="56">
        <v>0</v>
      </c>
      <c r="I11" s="56">
        <v>3</v>
      </c>
      <c r="J11" s="56">
        <v>0</v>
      </c>
      <c r="K11" s="56">
        <v>2</v>
      </c>
      <c r="L11" s="56">
        <v>0</v>
      </c>
      <c r="M11" s="56">
        <v>0</v>
      </c>
      <c r="N11" s="56">
        <v>0</v>
      </c>
      <c r="O11" s="56">
        <f t="shared" si="0"/>
        <v>5</v>
      </c>
      <c r="P11" s="57">
        <f t="shared" si="1"/>
        <v>10</v>
      </c>
      <c r="Q11" s="42" t="s">
        <v>31</v>
      </c>
    </row>
    <row r="12" spans="1:17" ht="43.2" customHeight="1" x14ac:dyDescent="0.25">
      <c r="A12" s="55">
        <v>4</v>
      </c>
      <c r="B12" s="53" t="s">
        <v>128</v>
      </c>
      <c r="C12" s="53" t="s">
        <v>129</v>
      </c>
      <c r="D12" s="53" t="s">
        <v>130</v>
      </c>
      <c r="E12" s="54" t="s">
        <v>131</v>
      </c>
      <c r="F12" s="43" t="s">
        <v>171</v>
      </c>
      <c r="G12" s="54" t="s">
        <v>117</v>
      </c>
      <c r="H12" s="56">
        <v>1</v>
      </c>
      <c r="I12" s="56">
        <v>0</v>
      </c>
      <c r="J12" s="56">
        <v>0</v>
      </c>
      <c r="K12" s="56">
        <v>3</v>
      </c>
      <c r="L12" s="56">
        <v>0</v>
      </c>
      <c r="M12" s="56">
        <v>0</v>
      </c>
      <c r="N12" s="56">
        <v>0</v>
      </c>
      <c r="O12" s="56">
        <f t="shared" si="0"/>
        <v>4</v>
      </c>
      <c r="P12" s="57">
        <f t="shared" si="1"/>
        <v>8</v>
      </c>
      <c r="Q12" s="42" t="s">
        <v>31</v>
      </c>
    </row>
    <row r="13" spans="1:17" ht="42" customHeight="1" x14ac:dyDescent="0.25">
      <c r="A13" s="55">
        <v>3</v>
      </c>
      <c r="B13" s="53" t="s">
        <v>132</v>
      </c>
      <c r="C13" s="53" t="s">
        <v>133</v>
      </c>
      <c r="D13" s="53" t="s">
        <v>134</v>
      </c>
      <c r="E13" s="54" t="s">
        <v>135</v>
      </c>
      <c r="F13" s="43" t="s">
        <v>171</v>
      </c>
      <c r="G13" s="54" t="s">
        <v>117</v>
      </c>
      <c r="H13" s="56">
        <v>2</v>
      </c>
      <c r="I13" s="56">
        <v>0</v>
      </c>
      <c r="J13" s="56">
        <v>0</v>
      </c>
      <c r="K13" s="56">
        <v>1</v>
      </c>
      <c r="L13" s="56">
        <v>0</v>
      </c>
      <c r="M13" s="56">
        <v>0</v>
      </c>
      <c r="N13" s="56">
        <v>1</v>
      </c>
      <c r="O13" s="56">
        <f t="shared" si="0"/>
        <v>4</v>
      </c>
      <c r="P13" s="57">
        <f t="shared" si="1"/>
        <v>8</v>
      </c>
      <c r="Q13" s="42" t="s">
        <v>31</v>
      </c>
    </row>
    <row r="14" spans="1:17" ht="49.8" customHeight="1" x14ac:dyDescent="0.25">
      <c r="A14" s="55">
        <v>9</v>
      </c>
      <c r="B14" s="53" t="s">
        <v>136</v>
      </c>
      <c r="C14" s="53" t="s">
        <v>137</v>
      </c>
      <c r="D14" s="53" t="s">
        <v>18</v>
      </c>
      <c r="E14" s="54" t="s">
        <v>138</v>
      </c>
      <c r="F14" s="43" t="s">
        <v>171</v>
      </c>
      <c r="G14" s="54" t="s">
        <v>117</v>
      </c>
      <c r="H14" s="56">
        <v>1</v>
      </c>
      <c r="I14" s="56">
        <v>1</v>
      </c>
      <c r="J14" s="56">
        <v>0</v>
      </c>
      <c r="K14" s="56">
        <v>1</v>
      </c>
      <c r="L14" s="56">
        <v>1</v>
      </c>
      <c r="M14" s="56">
        <v>0</v>
      </c>
      <c r="N14" s="56">
        <v>0</v>
      </c>
      <c r="O14" s="56">
        <f t="shared" si="0"/>
        <v>4</v>
      </c>
      <c r="P14" s="57">
        <f t="shared" si="1"/>
        <v>8</v>
      </c>
      <c r="Q14" s="42" t="s">
        <v>31</v>
      </c>
    </row>
    <row r="15" spans="1:17" ht="46.8" customHeight="1" x14ac:dyDescent="0.25">
      <c r="A15" s="55">
        <v>1</v>
      </c>
      <c r="B15" s="53" t="s">
        <v>139</v>
      </c>
      <c r="C15" s="53" t="s">
        <v>140</v>
      </c>
      <c r="D15" s="53" t="s">
        <v>141</v>
      </c>
      <c r="E15" s="54" t="s">
        <v>142</v>
      </c>
      <c r="F15" s="43" t="s">
        <v>171</v>
      </c>
      <c r="G15" s="54" t="s">
        <v>117</v>
      </c>
      <c r="H15" s="56">
        <v>0</v>
      </c>
      <c r="I15" s="56">
        <v>0</v>
      </c>
      <c r="J15" s="56">
        <v>0</v>
      </c>
      <c r="K15" s="56">
        <v>0</v>
      </c>
      <c r="L15" s="56">
        <v>2</v>
      </c>
      <c r="M15" s="56">
        <v>0</v>
      </c>
      <c r="N15" s="56">
        <v>1</v>
      </c>
      <c r="O15" s="56">
        <f t="shared" si="0"/>
        <v>3</v>
      </c>
      <c r="P15" s="57">
        <f t="shared" si="1"/>
        <v>6</v>
      </c>
      <c r="Q15" s="42" t="s">
        <v>31</v>
      </c>
    </row>
    <row r="16" spans="1:17" ht="44.4" customHeight="1" x14ac:dyDescent="0.25">
      <c r="A16" s="55">
        <v>2</v>
      </c>
      <c r="B16" s="53" t="s">
        <v>143</v>
      </c>
      <c r="C16" s="53" t="s">
        <v>144</v>
      </c>
      <c r="D16" s="53" t="s">
        <v>145</v>
      </c>
      <c r="E16" s="54" t="s">
        <v>146</v>
      </c>
      <c r="F16" s="43" t="s">
        <v>171</v>
      </c>
      <c r="G16" s="54" t="s">
        <v>117</v>
      </c>
      <c r="H16" s="56">
        <v>0</v>
      </c>
      <c r="I16" s="56">
        <v>0</v>
      </c>
      <c r="J16" s="56">
        <v>2</v>
      </c>
      <c r="K16" s="56">
        <v>0</v>
      </c>
      <c r="L16" s="56">
        <v>0</v>
      </c>
      <c r="M16" s="56">
        <v>0</v>
      </c>
      <c r="N16" s="56">
        <v>0</v>
      </c>
      <c r="O16" s="56">
        <f t="shared" si="0"/>
        <v>2</v>
      </c>
      <c r="P16" s="57">
        <f t="shared" si="1"/>
        <v>4</v>
      </c>
      <c r="Q16" s="42" t="s">
        <v>31</v>
      </c>
    </row>
    <row r="17" spans="1:17" ht="45" customHeight="1" x14ac:dyDescent="0.25">
      <c r="A17" s="55">
        <v>6</v>
      </c>
      <c r="B17" s="53" t="s">
        <v>147</v>
      </c>
      <c r="C17" s="53" t="s">
        <v>148</v>
      </c>
      <c r="D17" s="53" t="s">
        <v>149</v>
      </c>
      <c r="E17" s="54" t="s">
        <v>29</v>
      </c>
      <c r="F17" s="43" t="s">
        <v>171</v>
      </c>
      <c r="G17" s="54" t="s">
        <v>117</v>
      </c>
      <c r="H17" s="56">
        <v>2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f t="shared" si="0"/>
        <v>2</v>
      </c>
      <c r="P17" s="57">
        <f t="shared" si="1"/>
        <v>4</v>
      </c>
      <c r="Q17" s="42" t="s">
        <v>31</v>
      </c>
    </row>
    <row r="18" spans="1:17" ht="43.2" customHeight="1" x14ac:dyDescent="0.25">
      <c r="A18" s="55">
        <v>5</v>
      </c>
      <c r="B18" s="53" t="s">
        <v>150</v>
      </c>
      <c r="C18" s="53" t="s">
        <v>151</v>
      </c>
      <c r="D18" s="53" t="s">
        <v>152</v>
      </c>
      <c r="E18" s="54" t="s">
        <v>153</v>
      </c>
      <c r="F18" s="43" t="s">
        <v>171</v>
      </c>
      <c r="G18" s="54" t="s">
        <v>117</v>
      </c>
      <c r="H18" s="56">
        <v>0</v>
      </c>
      <c r="I18" s="56">
        <v>1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f t="shared" si="0"/>
        <v>1</v>
      </c>
      <c r="P18" s="57">
        <f t="shared" si="1"/>
        <v>2</v>
      </c>
      <c r="Q18" s="42" t="s">
        <v>31</v>
      </c>
    </row>
    <row r="19" spans="1:17" ht="51.6" customHeight="1" x14ac:dyDescent="0.25">
      <c r="A19" s="55">
        <v>8</v>
      </c>
      <c r="B19" s="53" t="s">
        <v>154</v>
      </c>
      <c r="C19" s="53" t="s">
        <v>155</v>
      </c>
      <c r="D19" s="53" t="s">
        <v>47</v>
      </c>
      <c r="E19" s="54" t="s">
        <v>156</v>
      </c>
      <c r="F19" s="43" t="s">
        <v>171</v>
      </c>
      <c r="G19" s="54" t="s">
        <v>117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f t="shared" si="0"/>
        <v>0</v>
      </c>
      <c r="P19" s="57">
        <f t="shared" si="1"/>
        <v>0</v>
      </c>
      <c r="Q19" s="42" t="s">
        <v>31</v>
      </c>
    </row>
    <row r="20" spans="1:17" ht="16.2" customHeight="1" x14ac:dyDescent="0.25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</row>
    <row r="21" spans="1:17" ht="16.2" customHeight="1" x14ac:dyDescent="0.25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</row>
    <row r="22" spans="1:17" ht="16.2" customHeight="1" x14ac:dyDescent="0.25">
      <c r="A22" s="46"/>
      <c r="B22" s="46"/>
      <c r="C22" s="47" t="s">
        <v>32</v>
      </c>
      <c r="D22" s="46"/>
      <c r="E22" s="26" t="s">
        <v>172</v>
      </c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</row>
    <row r="23" spans="1:17" ht="18.45" customHeight="1" x14ac:dyDescent="0.25">
      <c r="A23" s="46"/>
      <c r="B23" s="46"/>
      <c r="C23" s="46"/>
      <c r="D23" s="46"/>
      <c r="E23" s="2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</row>
    <row r="24" spans="1:17" ht="18.45" customHeight="1" x14ac:dyDescent="0.25">
      <c r="A24" s="46"/>
      <c r="B24" s="46"/>
      <c r="C24" s="47" t="s">
        <v>33</v>
      </c>
      <c r="D24" s="46"/>
      <c r="E24" s="26" t="s">
        <v>173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</row>
    <row r="25" spans="1:17" ht="13.65" customHeight="1" x14ac:dyDescent="0.25">
      <c r="A25" s="46"/>
      <c r="B25" s="46"/>
      <c r="C25" s="46"/>
      <c r="D25" s="46"/>
      <c r="E25" s="26" t="s">
        <v>174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</row>
    <row r="26" spans="1:17" ht="13.65" customHeight="1" x14ac:dyDescent="0.25">
      <c r="A26" s="46"/>
      <c r="B26" s="46"/>
      <c r="C26" s="46"/>
      <c r="D26" s="46"/>
      <c r="E26" s="26" t="s">
        <v>175</v>
      </c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</row>
    <row r="27" spans="1:17" ht="13.65" customHeight="1" x14ac:dyDescent="0.25">
      <c r="A27" s="46"/>
      <c r="B27" s="46"/>
      <c r="C27" s="46"/>
      <c r="D27" s="46"/>
      <c r="E27" s="26" t="s">
        <v>176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</row>
    <row r="28" spans="1:17" ht="13.6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ht="13.6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13.6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ht="13.6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ht="13.6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ht="13.6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ht="13.6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</sheetData>
  <mergeCells count="3">
    <mergeCell ref="A6:Q6"/>
    <mergeCell ref="E4:I4"/>
    <mergeCell ref="E5:I5"/>
  </mergeCells>
  <pageMargins left="0.25" right="0.25" top="0.75" bottom="0.75" header="0.51180599999999998" footer="0.51180599999999998"/>
  <pageSetup scale="57" fitToHeight="0" orientation="landscape" r:id="rId1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showGridLines="0" topLeftCell="A7" workbookViewId="0">
      <selection activeCell="E18" sqref="E18:E23"/>
    </sheetView>
  </sheetViews>
  <sheetFormatPr defaultColWidth="8.6640625" defaultRowHeight="14.4" customHeight="1" x14ac:dyDescent="0.25"/>
  <cols>
    <col min="1" max="1" width="4.6640625" style="18" customWidth="1"/>
    <col min="2" max="2" width="12.6640625" style="18" customWidth="1"/>
    <col min="3" max="3" width="15.33203125" style="18" customWidth="1"/>
    <col min="4" max="4" width="11.33203125" style="18" customWidth="1"/>
    <col min="5" max="5" width="17" style="18" customWidth="1"/>
    <col min="6" max="6" width="60.21875" style="18" customWidth="1"/>
    <col min="7" max="7" width="9.88671875" style="18" customWidth="1"/>
    <col min="8" max="14" width="6.6640625" style="18" customWidth="1"/>
    <col min="15" max="15" width="15.33203125" style="18" customWidth="1"/>
    <col min="16" max="16" width="23.44140625" style="18" customWidth="1"/>
    <col min="17" max="17" width="8.6640625" style="18" customWidth="1"/>
    <col min="18" max="16384" width="8.6640625" style="18"/>
  </cols>
  <sheetData>
    <row r="1" spans="1:16" ht="18.45" customHeight="1" x14ac:dyDescent="0.3">
      <c r="A1" s="27"/>
      <c r="B1" s="27"/>
      <c r="C1" s="27"/>
      <c r="D1" s="27"/>
      <c r="E1" s="27"/>
      <c r="F1" s="27"/>
      <c r="G1" s="27"/>
      <c r="H1" s="27"/>
      <c r="I1" s="28"/>
      <c r="J1" s="28"/>
      <c r="K1" s="28"/>
      <c r="L1" s="28"/>
      <c r="M1" s="27"/>
      <c r="N1" s="28"/>
      <c r="O1" s="29" t="s">
        <v>1</v>
      </c>
      <c r="P1" s="27"/>
    </row>
    <row r="2" spans="1:16" ht="18.45" customHeight="1" x14ac:dyDescent="0.3">
      <c r="A2" s="27"/>
      <c r="B2" s="27"/>
      <c r="C2" s="27"/>
      <c r="D2" s="27"/>
      <c r="E2" s="27"/>
      <c r="F2" s="27"/>
      <c r="G2" s="27"/>
      <c r="H2" s="27"/>
      <c r="I2" s="28"/>
      <c r="J2" s="28"/>
      <c r="K2" s="28"/>
      <c r="L2" s="28"/>
      <c r="M2" s="27"/>
      <c r="N2" s="28"/>
      <c r="O2" s="29" t="s">
        <v>2</v>
      </c>
      <c r="P2" s="27"/>
    </row>
    <row r="3" spans="1:16" ht="18.45" customHeight="1" x14ac:dyDescent="0.3">
      <c r="A3" s="27"/>
      <c r="B3" s="27"/>
      <c r="C3" s="27"/>
      <c r="D3" s="27"/>
      <c r="E3" s="27"/>
      <c r="F3" s="27"/>
      <c r="G3" s="27"/>
      <c r="H3" s="27"/>
      <c r="I3" s="28"/>
      <c r="J3" s="28"/>
      <c r="K3" s="28"/>
      <c r="L3" s="28"/>
      <c r="M3" s="27"/>
      <c r="N3" s="28"/>
      <c r="O3" s="29" t="s">
        <v>3</v>
      </c>
      <c r="P3" s="27"/>
    </row>
    <row r="4" spans="1:16" ht="18.45" customHeight="1" x14ac:dyDescent="0.3">
      <c r="A4" s="27"/>
      <c r="B4" s="27"/>
      <c r="C4" s="27"/>
      <c r="D4" s="27"/>
      <c r="E4" s="27"/>
      <c r="F4" s="27"/>
      <c r="G4" s="27"/>
      <c r="H4" s="27"/>
      <c r="I4" s="28"/>
      <c r="J4" s="28"/>
      <c r="K4" s="28"/>
      <c r="L4" s="28"/>
      <c r="M4" s="27"/>
      <c r="N4" s="28"/>
      <c r="O4" s="28"/>
      <c r="P4" s="27"/>
    </row>
    <row r="5" spans="1:16" ht="18.45" customHeight="1" x14ac:dyDescent="0.3">
      <c r="A5" s="27"/>
      <c r="B5" s="27"/>
      <c r="C5" s="27"/>
      <c r="D5" s="27"/>
      <c r="E5" s="30" t="s">
        <v>4</v>
      </c>
      <c r="F5" s="31"/>
      <c r="G5" s="31"/>
      <c r="H5" s="31"/>
      <c r="I5" s="31"/>
      <c r="J5" s="32"/>
      <c r="K5" s="32"/>
      <c r="L5" s="32"/>
      <c r="M5" s="27"/>
      <c r="N5" s="27"/>
      <c r="O5" s="28"/>
      <c r="P5" s="27"/>
    </row>
    <row r="6" spans="1:16" ht="18.45" customHeight="1" x14ac:dyDescent="0.3">
      <c r="A6" s="27"/>
      <c r="B6" s="27"/>
      <c r="C6" s="27"/>
      <c r="D6" s="27"/>
      <c r="E6" s="30" t="s">
        <v>5</v>
      </c>
      <c r="F6" s="33"/>
      <c r="G6" s="33"/>
      <c r="H6" s="33"/>
      <c r="I6" s="33"/>
      <c r="J6" s="28"/>
      <c r="K6" s="28"/>
      <c r="L6" s="28"/>
      <c r="M6" s="27"/>
      <c r="N6" s="27"/>
      <c r="O6" s="27"/>
      <c r="P6" s="27"/>
    </row>
    <row r="7" spans="1:16" ht="18.45" customHeight="1" x14ac:dyDescent="0.25">
      <c r="A7" s="34" t="s">
        <v>158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6" ht="18.45" customHeight="1" x14ac:dyDescent="0.25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</row>
    <row r="9" spans="1:16" ht="32.4" customHeight="1" x14ac:dyDescent="0.25">
      <c r="A9" s="37" t="s">
        <v>6</v>
      </c>
      <c r="B9" s="37" t="s">
        <v>7</v>
      </c>
      <c r="C9" s="37" t="s">
        <v>8</v>
      </c>
      <c r="D9" s="37" t="s">
        <v>9</v>
      </c>
      <c r="E9" s="38" t="s">
        <v>10</v>
      </c>
      <c r="F9" s="38" t="s">
        <v>11</v>
      </c>
      <c r="G9" s="38" t="s">
        <v>12</v>
      </c>
      <c r="H9" s="39">
        <v>1</v>
      </c>
      <c r="I9" s="39">
        <v>2</v>
      </c>
      <c r="J9" s="39">
        <v>3</v>
      </c>
      <c r="K9" s="39">
        <v>4</v>
      </c>
      <c r="L9" s="39">
        <v>5</v>
      </c>
      <c r="M9" s="39">
        <v>6</v>
      </c>
      <c r="N9" s="39">
        <v>7</v>
      </c>
      <c r="O9" s="38" t="s">
        <v>157</v>
      </c>
      <c r="P9" s="38" t="s">
        <v>15</v>
      </c>
    </row>
    <row r="10" spans="1:16" ht="43.2" customHeight="1" x14ac:dyDescent="0.25">
      <c r="A10" s="39">
        <v>1</v>
      </c>
      <c r="B10" s="37" t="s">
        <v>159</v>
      </c>
      <c r="C10" s="37" t="s">
        <v>160</v>
      </c>
      <c r="D10" s="37" t="s">
        <v>126</v>
      </c>
      <c r="E10" s="38" t="s">
        <v>161</v>
      </c>
      <c r="F10" s="25" t="s">
        <v>171</v>
      </c>
      <c r="G10" s="38" t="s">
        <v>162</v>
      </c>
      <c r="H10" s="40">
        <v>1</v>
      </c>
      <c r="I10" s="40">
        <v>3</v>
      </c>
      <c r="J10" s="40">
        <v>5</v>
      </c>
      <c r="K10" s="40">
        <v>6</v>
      </c>
      <c r="L10" s="40">
        <v>7</v>
      </c>
      <c r="M10" s="40">
        <v>2</v>
      </c>
      <c r="N10" s="40">
        <v>1</v>
      </c>
      <c r="O10" s="40">
        <f>SUM(H10:N10)</f>
        <v>25</v>
      </c>
      <c r="P10" s="41" t="s">
        <v>21</v>
      </c>
    </row>
    <row r="11" spans="1:16" ht="48.6" customHeight="1" x14ac:dyDescent="0.25">
      <c r="A11" s="39">
        <v>2</v>
      </c>
      <c r="B11" s="37" t="s">
        <v>163</v>
      </c>
      <c r="C11" s="37" t="s">
        <v>164</v>
      </c>
      <c r="D11" s="37" t="s">
        <v>165</v>
      </c>
      <c r="E11" s="38" t="s">
        <v>166</v>
      </c>
      <c r="F11" s="25" t="s">
        <v>171</v>
      </c>
      <c r="G11" s="38" t="s">
        <v>162</v>
      </c>
      <c r="H11" s="40">
        <v>1</v>
      </c>
      <c r="I11" s="40">
        <v>1</v>
      </c>
      <c r="J11" s="40">
        <v>5</v>
      </c>
      <c r="K11" s="40">
        <v>7</v>
      </c>
      <c r="L11" s="40">
        <v>4</v>
      </c>
      <c r="M11" s="40">
        <v>1</v>
      </c>
      <c r="N11" s="40">
        <v>0</v>
      </c>
      <c r="O11" s="40">
        <f>SUM(H11:N11)</f>
        <v>19</v>
      </c>
      <c r="P11" s="41" t="s">
        <v>31</v>
      </c>
    </row>
    <row r="12" spans="1:16" ht="46.8" customHeight="1" x14ac:dyDescent="0.25">
      <c r="A12" s="39">
        <v>3</v>
      </c>
      <c r="B12" s="37" t="s">
        <v>167</v>
      </c>
      <c r="C12" s="37" t="s">
        <v>168</v>
      </c>
      <c r="D12" s="37" t="s">
        <v>47</v>
      </c>
      <c r="E12" s="38" t="s">
        <v>169</v>
      </c>
      <c r="F12" s="25" t="s">
        <v>171</v>
      </c>
      <c r="G12" s="38" t="s">
        <v>162</v>
      </c>
      <c r="H12" s="40">
        <v>0</v>
      </c>
      <c r="I12" s="40">
        <v>4</v>
      </c>
      <c r="J12" s="40">
        <v>5</v>
      </c>
      <c r="K12" s="40">
        <v>4</v>
      </c>
      <c r="L12" s="40">
        <v>1</v>
      </c>
      <c r="M12" s="40">
        <v>2</v>
      </c>
      <c r="N12" s="40">
        <v>0</v>
      </c>
      <c r="O12" s="40">
        <f>SUM(H12:N12)</f>
        <v>16</v>
      </c>
      <c r="P12" s="41" t="s">
        <v>31</v>
      </c>
    </row>
    <row r="13" spans="1:16" ht="13.65" customHeight="1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pans="1:16" ht="13.6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13.6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13.6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13.6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18.45" customHeight="1" x14ac:dyDescent="0.3">
      <c r="A18" s="2"/>
      <c r="B18" s="2"/>
      <c r="C18" s="13" t="s">
        <v>32</v>
      </c>
      <c r="D18" s="2"/>
      <c r="E18" s="26" t="s">
        <v>172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18.45" customHeight="1" x14ac:dyDescent="0.3">
      <c r="A19" s="2"/>
      <c r="B19" s="2"/>
      <c r="C19" s="14"/>
      <c r="D19" s="2"/>
      <c r="E19" s="26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18.45" customHeight="1" x14ac:dyDescent="0.3">
      <c r="A20" s="2"/>
      <c r="B20" s="2"/>
      <c r="C20" s="13" t="s">
        <v>33</v>
      </c>
      <c r="D20" s="2"/>
      <c r="E20" s="26" t="s">
        <v>173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13.65" customHeight="1" x14ac:dyDescent="0.25">
      <c r="A21" s="2"/>
      <c r="B21" s="2"/>
      <c r="C21" s="2"/>
      <c r="D21" s="2"/>
      <c r="E21" s="26" t="s">
        <v>174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13.65" customHeight="1" x14ac:dyDescent="0.25">
      <c r="A22" s="2"/>
      <c r="B22" s="2"/>
      <c r="C22" s="2"/>
      <c r="D22" s="2"/>
      <c r="E22" s="26" t="s">
        <v>175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13.65" customHeight="1" x14ac:dyDescent="0.25">
      <c r="A23" s="2"/>
      <c r="B23" s="2"/>
      <c r="C23" s="2"/>
      <c r="D23" s="2"/>
      <c r="E23" s="26" t="s">
        <v>176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13.6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13.6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6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13.6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6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13.6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6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</sheetData>
  <mergeCells count="4">
    <mergeCell ref="A7:P7"/>
    <mergeCell ref="A8:P8"/>
    <mergeCell ref="E5:I5"/>
    <mergeCell ref="E6:I6"/>
  </mergeCells>
  <pageMargins left="0.25" right="0.25" top="0.75" bottom="0.75" header="0.51180599999999998" footer="0.51180599999999998"/>
  <pageSetup scale="63" fitToHeight="0"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 класс</vt:lpstr>
      <vt:lpstr>6 класс</vt:lpstr>
      <vt:lpstr>7 класс</vt:lpstr>
      <vt:lpstr>10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icl</cp:lastModifiedBy>
  <cp:lastPrinted>2024-10-25T11:58:22Z</cp:lastPrinted>
  <dcterms:modified xsi:type="dcterms:W3CDTF">2024-10-25T11:58:59Z</dcterms:modified>
</cp:coreProperties>
</file>